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FILLON\Desktop\associations\Subventions\"/>
    </mc:Choice>
  </mc:AlternateContent>
  <xr:revisionPtr revIDLastSave="0" documentId="13_ncr:1_{20D78B23-4D55-42BA-854F-C077140F5FF9}" xr6:coauthVersionLast="47" xr6:coauthVersionMax="47" xr10:uidLastSave="{00000000-0000-0000-0000-000000000000}"/>
  <bookViews>
    <workbookView xWindow="28680" yWindow="-120" windowWidth="29040" windowHeight="15840" xr2:uid="{3D62ADBC-5A63-4B9D-AD7D-679C441DB465}"/>
  </bookViews>
  <sheets>
    <sheet name="2022" sheetId="1" r:id="rId1"/>
  </sheets>
  <definedNames>
    <definedName name="CaseACocher1" localSheetId="0">'2022'!$A$11</definedName>
    <definedName name="CaseACocher2" localSheetId="0">'2022'!$A$12</definedName>
    <definedName name="CaseACocher3" localSheetId="0">'2022'!$A$13</definedName>
    <definedName name="CaseACocher4" localSheetId="0">'2022'!$A$14</definedName>
    <definedName name="_xlnm.Print_Area" localSheetId="0">'2022'!$A$1:$F$218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1" i="1" l="1"/>
  <c r="A148" i="1"/>
  <c r="A109" i="1"/>
  <c r="A74" i="1"/>
  <c r="C180" i="1"/>
  <c r="C174" i="1"/>
  <c r="F170" i="1"/>
  <c r="C170" i="1"/>
  <c r="F165" i="1"/>
  <c r="C165" i="1"/>
  <c r="C156" i="1"/>
  <c r="F153" i="1"/>
  <c r="F185" i="1" s="1"/>
  <c r="C152" i="1"/>
  <c r="F131" i="1"/>
  <c r="F126" i="1"/>
  <c r="F114" i="1"/>
  <c r="C126" i="1"/>
  <c r="C131" i="1"/>
  <c r="C135" i="1"/>
  <c r="C141" i="1"/>
  <c r="F79" i="1"/>
  <c r="F80" i="1"/>
  <c r="F81" i="1"/>
  <c r="F82" i="1"/>
  <c r="F83" i="1"/>
  <c r="F78" i="1"/>
  <c r="E7" i="1"/>
  <c r="A39" i="1"/>
  <c r="F196" i="1"/>
  <c r="F195" i="1"/>
  <c r="C117" i="1"/>
  <c r="C113" i="1"/>
  <c r="A200" i="1"/>
  <c r="A201" i="1" s="1"/>
  <c r="B196" i="1"/>
  <c r="B195" i="1" s="1"/>
  <c r="E84" i="1"/>
  <c r="D84" i="1"/>
  <c r="A149" i="1"/>
  <c r="A110" i="1"/>
  <c r="F84" i="1" l="1"/>
  <c r="C185" i="1"/>
  <c r="C188" i="1" s="1"/>
  <c r="F146" i="1"/>
  <c r="C146" i="1"/>
</calcChain>
</file>

<file path=xl/sharedStrings.xml><?xml version="1.0" encoding="utf-8"?>
<sst xmlns="http://schemas.openxmlformats.org/spreadsheetml/2006/main" count="176" uniqueCount="118">
  <si>
    <t>DEMANDE DE SUBVENTION</t>
  </si>
  <si>
    <t>FICHE DE RENSEIGNEMENTS</t>
  </si>
  <si>
    <t>Prénom</t>
  </si>
  <si>
    <t>Adresse</t>
  </si>
  <si>
    <t>Téléphone</t>
  </si>
  <si>
    <t>Coignières</t>
  </si>
  <si>
    <t>Hors Coignières</t>
  </si>
  <si>
    <t>TOTAL</t>
  </si>
  <si>
    <t>Moins de 6 ans</t>
  </si>
  <si>
    <t>7 à 10 ans</t>
  </si>
  <si>
    <t>11 à 16 ans</t>
  </si>
  <si>
    <t>17 à 25 ans</t>
  </si>
  <si>
    <t>26 à 50 ans</t>
  </si>
  <si>
    <t>Plus de 51 ans</t>
  </si>
  <si>
    <t>Effectif des Animateurs et Enseignants</t>
  </si>
  <si>
    <t>Coût des cotisations et des participations diverses demandées</t>
  </si>
  <si>
    <t>Adhésions à l’Association</t>
  </si>
  <si>
    <r>
      <t xml:space="preserve">Participations autres </t>
    </r>
    <r>
      <rPr>
        <sz val="9"/>
        <color theme="1"/>
        <rFont val="Arial"/>
        <family val="2"/>
      </rPr>
      <t>(préciser)</t>
    </r>
  </si>
  <si>
    <t>Dépenses</t>
  </si>
  <si>
    <t>Recettes</t>
  </si>
  <si>
    <t>Frais de personnel</t>
  </si>
  <si>
    <t>Cotisations</t>
  </si>
  <si>
    <t>. Salaires</t>
  </si>
  <si>
    <r>
      <t>Autres participations</t>
    </r>
    <r>
      <rPr>
        <sz val="10"/>
        <color theme="1"/>
        <rFont val="Arial"/>
        <family val="2"/>
      </rPr>
      <t xml:space="preserve"> (à préciser)</t>
    </r>
  </si>
  <si>
    <t>. Charges sociales</t>
  </si>
  <si>
    <t>. Autres indemnités</t>
  </si>
  <si>
    <t>Frais de fonctionnement administratif</t>
  </si>
  <si>
    <t>Fournitures de bureau</t>
  </si>
  <si>
    <t>Frais poste / téléphone</t>
  </si>
  <si>
    <t>Affiliations diverses</t>
  </si>
  <si>
    <t>Assurance</t>
  </si>
  <si>
    <t>Autres :</t>
  </si>
  <si>
    <t>Frais de déplacement</t>
  </si>
  <si>
    <t>Frais de manifestations</t>
  </si>
  <si>
    <t>Recettes des manifestations</t>
  </si>
  <si>
    <t>(détail par manifestation)</t>
  </si>
  <si>
    <t>Achat de matériel</t>
  </si>
  <si>
    <t>Recettes diverses</t>
  </si>
  <si>
    <t>Frais d’entretien</t>
  </si>
  <si>
    <t xml:space="preserve">          Réparations</t>
  </si>
  <si>
    <t>Subvention départementale</t>
  </si>
  <si>
    <t xml:space="preserve">          Nettoyage</t>
  </si>
  <si>
    <t xml:space="preserve">          Divers</t>
  </si>
  <si>
    <t>Subvention communale</t>
  </si>
  <si>
    <t>Remboursement d’emprunts</t>
  </si>
  <si>
    <t>Autres dépenses</t>
  </si>
  <si>
    <t>Autres subventions</t>
  </si>
  <si>
    <t>Dons</t>
  </si>
  <si>
    <t>Total Dépenses</t>
  </si>
  <si>
    <t>Total  Recettes</t>
  </si>
  <si>
    <t>SITUATION COMPTABLE</t>
  </si>
  <si>
    <t>Caisse</t>
  </si>
  <si>
    <t>Compte Courant</t>
  </si>
  <si>
    <t>Compte Epargne</t>
  </si>
  <si>
    <t>Total</t>
  </si>
  <si>
    <t xml:space="preserve">LE PRÉSIDENT </t>
  </si>
  <si>
    <t>(nom en lettres capitales, signature et cachet)</t>
  </si>
  <si>
    <t xml:space="preserve">certifie l’exactitude des renseignements </t>
  </si>
  <si>
    <t>de la présente demande</t>
  </si>
  <si>
    <t>LE TRÉSORIER</t>
  </si>
  <si>
    <t>ASSOCIATION</t>
  </si>
  <si>
    <t xml:space="preserve">N° SIREN ou N° IDENTIFICATION PRÉFECTURE : </t>
  </si>
  <si>
    <t xml:space="preserve">Téléphone : </t>
  </si>
  <si>
    <t>Fax :</t>
  </si>
  <si>
    <t xml:space="preserve">E-mail : </t>
  </si>
  <si>
    <t>NOM :</t>
  </si>
  <si>
    <t>Prénom :</t>
  </si>
  <si>
    <t>Adresse :</t>
  </si>
  <si>
    <t>Tél :</t>
  </si>
  <si>
    <t>Mail :</t>
  </si>
  <si>
    <t>Autres membres du Conseil d'Administration</t>
  </si>
  <si>
    <t>NOM</t>
  </si>
  <si>
    <t>Fonction</t>
  </si>
  <si>
    <t>Informations sur le(s) animateur(s)</t>
  </si>
  <si>
    <t>E-mail</t>
  </si>
  <si>
    <t>Banque :</t>
  </si>
  <si>
    <t>N° IBAN :</t>
  </si>
  <si>
    <t>Compte bancaire ou postal</t>
  </si>
  <si>
    <r>
      <t xml:space="preserve">ASSURANCE
</t>
    </r>
    <r>
      <rPr>
        <b/>
        <sz val="12"/>
        <color rgb="FFFF0000"/>
        <rFont val="Arial"/>
        <family val="2"/>
      </rPr>
      <t>Attestation en cours de validité à joindre obligatoirement</t>
    </r>
  </si>
  <si>
    <t>Compagnie :</t>
  </si>
  <si>
    <t>N° de police :</t>
  </si>
  <si>
    <t>Tranche d'age</t>
  </si>
  <si>
    <t xml:space="preserve">Salariés : </t>
  </si>
  <si>
    <t xml:space="preserve">Bénévoles : </t>
  </si>
  <si>
    <t>Nombre d'animateurs</t>
  </si>
  <si>
    <t>Nombre d'enseignants</t>
  </si>
  <si>
    <t>Coignières
(en €)</t>
  </si>
  <si>
    <t>Hors Coignières
(en €)</t>
  </si>
  <si>
    <t>POJETS POUR L'ANNÉE</t>
  </si>
  <si>
    <t>Principales Activités et manifestations de l’exercice</t>
  </si>
  <si>
    <t>Produits financiers divers (SICAV, livrets etc…) :</t>
  </si>
  <si>
    <t xml:space="preserve">Signature : </t>
  </si>
  <si>
    <t>ADRESSE DU SIÈGE SOCIAL :</t>
  </si>
  <si>
    <t>Président</t>
  </si>
  <si>
    <t>Trésorier</t>
  </si>
  <si>
    <t>Accompagné des documents suivants :</t>
  </si>
  <si>
    <r>
      <t>NOM :</t>
    </r>
    <r>
      <rPr>
        <sz val="12"/>
        <rFont val="Arial"/>
        <family val="2"/>
      </rPr>
      <t xml:space="preserve"> </t>
    </r>
  </si>
  <si>
    <r>
      <t>N° d’AGRÉMENT JEUNESSE ET SPORT</t>
    </r>
    <r>
      <rPr>
        <sz val="12"/>
        <rFont val="Arial"/>
        <family val="2"/>
      </rPr>
      <t xml:space="preserve"> : </t>
    </r>
  </si>
  <si>
    <t>- Relevé d'identité postal ou bancaire de l’association,</t>
  </si>
  <si>
    <t>- Attestation d’assurance de l’association en cours de validité.</t>
  </si>
  <si>
    <t>- Rapport moral d’activités approuvé à la dernière Assemblée Générale,</t>
  </si>
  <si>
    <t>- Rapport moral financier approuvés à la dernière Assemblée Générale,</t>
  </si>
  <si>
    <t>ATTENTION : Tout dossier incomplet ne sera pas traité</t>
  </si>
  <si>
    <t>Commentaires :</t>
  </si>
  <si>
    <t>BIC :</t>
  </si>
  <si>
    <t>Effectifs des membres de l’Association</t>
  </si>
  <si>
    <t>Nombre de membres habitant</t>
  </si>
  <si>
    <t>Solde au :</t>
  </si>
  <si>
    <t xml:space="preserve">Formulaire à retourner avant le </t>
  </si>
  <si>
    <t>Subvention Communale</t>
  </si>
  <si>
    <t>Obtenue :</t>
  </si>
  <si>
    <t>Demandée :</t>
  </si>
  <si>
    <t xml:space="preserve">RÉSULTAT PRÉVU : </t>
  </si>
  <si>
    <t>vie-associative@coignieres.fr</t>
  </si>
  <si>
    <r>
      <rPr>
        <b/>
        <sz val="14"/>
        <rFont val="Arial"/>
        <family val="2"/>
      </rPr>
      <t>à</t>
    </r>
    <r>
      <rPr>
        <b/>
        <sz val="14"/>
        <color rgb="FF0070C0"/>
        <rFont val="Arial"/>
        <family val="2"/>
      </rPr>
      <t xml:space="preserve"> :</t>
    </r>
  </si>
  <si>
    <t>Date :</t>
  </si>
  <si>
    <t>….................</t>
  </si>
  <si>
    <t>…...................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</si>
</sst>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&quot;Année &quot;0000"/>
    <numFmt numFmtId="165" formatCode="&quot;EXERCICE FINANCIER &quot;0000"/>
    <numFmt numFmtId="166" formatCode="&quot;BUDGET PRÉVISIONNEL &quot;0000"/>
    <numFmt numFmtId="167" formatCode="0#&quot; &quot;##&quot; &quot;##&quot; &quot;##&quot; &quot;##"/>
    <numFmt numFmtId="168" formatCode="#,##0.00\ &quot;€&quot;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7030A0"/>
      <name val="Arial"/>
      <family val="2"/>
    </font>
    <font>
      <b/>
      <sz val="20"/>
      <color rgb="FF00B050"/>
      <name val="Arial"/>
      <family val="2"/>
    </font>
    <font>
      <sz val="12"/>
      <color theme="1"/>
      <name val="Arial"/>
      <family val="2"/>
    </font>
    <font>
      <b/>
      <sz val="7"/>
      <color rgb="FF00B0F0"/>
      <name val="Arial"/>
      <family val="2"/>
    </font>
    <font>
      <b/>
      <sz val="14"/>
      <color rgb="FFC45911"/>
      <name val="Arial"/>
      <family val="2"/>
    </font>
    <font>
      <b/>
      <sz val="18"/>
      <color rgb="FFC00000"/>
      <name val="Arial"/>
      <family val="2"/>
    </font>
    <font>
      <b/>
      <sz val="7"/>
      <color rgb="FFC45911"/>
      <name val="Arial"/>
      <family val="2"/>
    </font>
    <font>
      <sz val="8"/>
      <color theme="1"/>
      <name val="Arial"/>
      <family val="2"/>
    </font>
    <font>
      <b/>
      <sz val="18"/>
      <color rgb="FF800080"/>
      <name val="Arial"/>
      <family val="2"/>
    </font>
    <font>
      <sz val="12"/>
      <color rgb="FF80008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B050"/>
      <name val="Arial"/>
      <family val="2"/>
    </font>
    <font>
      <b/>
      <sz val="11"/>
      <color rgb="FF7030A0"/>
      <name val="Arial"/>
      <family val="2"/>
    </font>
    <font>
      <b/>
      <sz val="12"/>
      <color rgb="FFFF00FF"/>
      <name val="Arial"/>
      <family val="2"/>
    </font>
    <font>
      <sz val="9"/>
      <color theme="1"/>
      <name val="Arial"/>
      <family val="2"/>
    </font>
    <font>
      <sz val="12"/>
      <color rgb="FF00B050"/>
      <name val="Arial"/>
      <family val="2"/>
    </font>
    <font>
      <b/>
      <sz val="10"/>
      <color rgb="FF7030A0"/>
      <name val="Arial"/>
      <family val="2"/>
    </font>
    <font>
      <sz val="10"/>
      <color theme="1"/>
      <name val="Arial"/>
      <family val="2"/>
    </font>
    <font>
      <b/>
      <sz val="5"/>
      <color rgb="FF0000FF"/>
      <name val="Arial"/>
      <family val="2"/>
    </font>
    <font>
      <b/>
      <sz val="12"/>
      <color rgb="FF7030A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b/>
      <sz val="16"/>
      <color rgb="FF7030A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4"/>
      <color rgb="FF0070C0"/>
      <name val="Arial"/>
      <family val="2"/>
    </font>
    <font>
      <b/>
      <sz val="24"/>
      <color rgb="FF0070C0"/>
      <name val="Arial"/>
      <family val="2"/>
    </font>
    <font>
      <sz val="12"/>
      <name val="Arial"/>
      <family val="2"/>
    </font>
    <font>
      <b/>
      <sz val="8"/>
      <color theme="1"/>
      <name val="Arial"/>
      <family val="2"/>
    </font>
    <font>
      <b/>
      <sz val="36"/>
      <color rgb="FF0070C0"/>
      <name val="Arial"/>
      <family val="2"/>
    </font>
    <font>
      <b/>
      <sz val="12"/>
      <color rgb="FF0070C0"/>
      <name val="Arial"/>
      <family val="2"/>
    </font>
    <font>
      <b/>
      <sz val="20"/>
      <color rgb="FF0070C0"/>
      <name val="Arial"/>
      <family val="2"/>
    </font>
    <font>
      <b/>
      <sz val="14"/>
      <color theme="1"/>
      <name val="Arial"/>
      <family val="2"/>
    </font>
    <font>
      <b/>
      <sz val="16"/>
      <color rgb="FF0070C0"/>
      <name val="Arial"/>
      <family val="2"/>
    </font>
    <font>
      <sz val="14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22"/>
      <color rgb="FF0070C0"/>
      <name val="Arial"/>
      <family val="2"/>
    </font>
    <font>
      <b/>
      <sz val="11"/>
      <color rgb="FF0070C0"/>
      <name val="Arial"/>
      <family val="2"/>
    </font>
    <font>
      <sz val="11"/>
      <color rgb="FFFF0000"/>
      <name val="Arial"/>
      <family val="2"/>
    </font>
    <font>
      <i/>
      <u/>
      <sz val="16"/>
      <color theme="10"/>
      <name val="Calibri"/>
      <family val="2"/>
      <scheme val="minor"/>
    </font>
    <font>
      <sz val="11"/>
      <color rgb="FF00B050"/>
      <name val="Arial"/>
      <family val="2"/>
    </font>
    <font>
      <sz val="11"/>
      <name val="Arial"/>
      <family val="2"/>
    </font>
    <font>
      <u/>
      <sz val="16"/>
      <color theme="10"/>
      <name val="Calibri"/>
      <family val="2"/>
      <scheme val="minor"/>
    </font>
    <font>
      <b/>
      <sz val="16"/>
      <color rgb="FFFF0000"/>
      <name val="Arial"/>
      <family val="2"/>
    </font>
    <font>
      <b/>
      <sz val="18"/>
      <color rgb="FFFF0000"/>
      <name val="Arial"/>
      <family val="2"/>
    </font>
    <font>
      <sz val="10"/>
      <name val="Arial"/>
      <family val="2"/>
    </font>
    <font>
      <u/>
      <sz val="10"/>
      <color theme="10"/>
      <name val="Calibri"/>
      <family val="2"/>
      <scheme val="minor"/>
    </font>
    <font>
      <b/>
      <sz val="14"/>
      <color rgb="FF00B050"/>
      <name val="Arial"/>
      <family val="2"/>
    </font>
    <font>
      <sz val="10"/>
      <color rgb="FF00B050"/>
      <name val="Arial"/>
      <family val="2"/>
    </font>
    <font>
      <sz val="9"/>
      <color rgb="FF00B050"/>
      <name val="Arial"/>
      <family val="2"/>
    </font>
    <font>
      <b/>
      <i/>
      <sz val="8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C0D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6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6" fillId="0" borderId="5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30" fillId="0" borderId="5" xfId="0" applyFont="1" applyBorder="1" applyAlignment="1">
      <alignment horizontal="left" vertical="center"/>
    </xf>
    <xf numFmtId="0" fontId="34" fillId="0" borderId="5" xfId="0" applyFont="1" applyBorder="1" applyAlignment="1">
      <alignment horizontal="left" vertical="center"/>
    </xf>
    <xf numFmtId="0" fontId="30" fillId="0" borderId="5" xfId="0" applyFont="1" applyBorder="1" applyAlignment="1">
      <alignment horizontal="left" vertical="center" readingOrder="1"/>
    </xf>
    <xf numFmtId="0" fontId="13" fillId="0" borderId="0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/>
    </xf>
    <xf numFmtId="14" fontId="13" fillId="0" borderId="0" xfId="0" applyNumberFormat="1" applyFont="1" applyAlignment="1">
      <alignment vertical="center"/>
    </xf>
    <xf numFmtId="0" fontId="39" fillId="0" borderId="1" xfId="0" applyFont="1" applyBorder="1" applyAlignment="1">
      <alignment horizontal="center" vertical="center" wrapText="1"/>
    </xf>
    <xf numFmtId="14" fontId="26" fillId="0" borderId="10" xfId="0" applyNumberFormat="1" applyFont="1" applyBorder="1" applyAlignment="1">
      <alignment horizontal="left" vertical="center"/>
    </xf>
    <xf numFmtId="14" fontId="26" fillId="0" borderId="12" xfId="0" applyNumberFormat="1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44" fontId="15" fillId="0" borderId="1" xfId="1" applyFont="1" applyBorder="1" applyAlignment="1">
      <alignment vertical="center" wrapText="1"/>
    </xf>
    <xf numFmtId="44" fontId="15" fillId="0" borderId="10" xfId="1" applyFont="1" applyBorder="1" applyAlignment="1">
      <alignment vertical="center" wrapText="1"/>
    </xf>
    <xf numFmtId="44" fontId="15" fillId="0" borderId="15" xfId="1" applyFont="1" applyBorder="1" applyAlignment="1">
      <alignment vertical="center" wrapText="1"/>
    </xf>
    <xf numFmtId="14" fontId="45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4" fillId="0" borderId="1" xfId="0" applyFont="1" applyBorder="1" applyAlignment="1" applyProtection="1">
      <alignment horizontal="left" vertical="center" wrapText="1"/>
      <protection locked="0"/>
    </xf>
    <xf numFmtId="0" fontId="34" fillId="0" borderId="1" xfId="0" applyFont="1" applyBorder="1" applyAlignment="1" applyProtection="1">
      <alignment vertical="center" wrapText="1"/>
      <protection locked="0"/>
    </xf>
    <xf numFmtId="0" fontId="48" fillId="0" borderId="1" xfId="0" applyFont="1" applyBorder="1" applyAlignment="1" applyProtection="1">
      <alignment vertical="center" wrapText="1"/>
      <protection locked="0"/>
    </xf>
    <xf numFmtId="0" fontId="53" fillId="0" borderId="1" xfId="2" applyFont="1" applyBorder="1" applyAlignment="1" applyProtection="1">
      <alignment horizontal="center" vertical="center" wrapText="1"/>
      <protection locked="0"/>
    </xf>
    <xf numFmtId="0" fontId="48" fillId="0" borderId="1" xfId="0" applyFont="1" applyBorder="1" applyAlignment="1" applyProtection="1">
      <alignment horizontal="center" vertical="center" wrapText="1"/>
      <protection locked="0"/>
    </xf>
    <xf numFmtId="0" fontId="48" fillId="0" borderId="1" xfId="0" applyFont="1" applyBorder="1" applyAlignment="1" applyProtection="1">
      <alignment horizontal="left" vertical="center" wrapText="1"/>
      <protection locked="0"/>
    </xf>
    <xf numFmtId="44" fontId="23" fillId="2" borderId="1" xfId="1" applyFont="1" applyFill="1" applyBorder="1" applyAlignment="1">
      <alignment vertical="center" wrapText="1"/>
    </xf>
    <xf numFmtId="44" fontId="23" fillId="2" borderId="1" xfId="1" applyFont="1" applyFill="1" applyBorder="1" applyAlignment="1">
      <alignment horizontal="center" vertical="center" wrapText="1"/>
    </xf>
    <xf numFmtId="44" fontId="13" fillId="0" borderId="0" xfId="0" applyNumberFormat="1" applyFont="1" applyAlignment="1">
      <alignment vertical="center"/>
    </xf>
    <xf numFmtId="7" fontId="25" fillId="0" borderId="1" xfId="1" applyNumberFormat="1" applyFont="1" applyBorder="1" applyAlignment="1">
      <alignment vertical="center"/>
    </xf>
    <xf numFmtId="0" fontId="29" fillId="0" borderId="1" xfId="0" applyFont="1" applyBorder="1" applyAlignment="1">
      <alignment horizontal="center" vertical="center" wrapText="1"/>
    </xf>
    <xf numFmtId="167" fontId="52" fillId="0" borderId="1" xfId="0" applyNumberFormat="1" applyFont="1" applyBorder="1" applyAlignment="1" applyProtection="1">
      <alignment horizontal="center" vertical="center" wrapText="1"/>
      <protection locked="0"/>
    </xf>
    <xf numFmtId="0" fontId="47" fillId="0" borderId="12" xfId="0" applyFont="1" applyBorder="1" applyAlignment="1" applyProtection="1">
      <alignment vertical="center"/>
      <protection locked="0"/>
    </xf>
    <xf numFmtId="0" fontId="47" fillId="0" borderId="1" xfId="0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left" vertical="center"/>
      <protection locked="0"/>
    </xf>
    <xf numFmtId="0" fontId="18" fillId="0" borderId="3" xfId="0" applyFont="1" applyBorder="1" applyAlignment="1" applyProtection="1">
      <alignment vertical="center"/>
      <protection locked="0"/>
    </xf>
    <xf numFmtId="0" fontId="47" fillId="0" borderId="3" xfId="0" applyFont="1" applyBorder="1" applyAlignment="1" applyProtection="1">
      <alignment vertical="center"/>
      <protection locked="0"/>
    </xf>
    <xf numFmtId="0" fontId="47" fillId="0" borderId="4" xfId="0" applyFont="1" applyBorder="1" applyAlignment="1" applyProtection="1">
      <alignment vertical="center"/>
      <protection locked="0"/>
    </xf>
    <xf numFmtId="0" fontId="18" fillId="0" borderId="5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7" fillId="0" borderId="6" xfId="0" applyFont="1" applyBorder="1" applyAlignment="1" applyProtection="1">
      <alignment vertical="center"/>
      <protection locked="0"/>
    </xf>
    <xf numFmtId="0" fontId="18" fillId="0" borderId="7" xfId="0" applyFont="1" applyBorder="1" applyAlignment="1" applyProtection="1">
      <alignment horizontal="left" vertical="center"/>
      <protection locked="0"/>
    </xf>
    <xf numFmtId="0" fontId="18" fillId="0" borderId="8" xfId="0" applyFont="1" applyBorder="1" applyAlignment="1" applyProtection="1">
      <alignment vertical="center"/>
      <protection locked="0"/>
    </xf>
    <xf numFmtId="0" fontId="47" fillId="0" borderId="8" xfId="0" applyFont="1" applyBorder="1" applyAlignment="1" applyProtection="1">
      <alignment vertical="center"/>
      <protection locked="0"/>
    </xf>
    <xf numFmtId="0" fontId="47" fillId="0" borderId="9" xfId="0" applyFont="1" applyBorder="1" applyAlignment="1" applyProtection="1">
      <alignment vertical="center"/>
      <protection locked="0"/>
    </xf>
    <xf numFmtId="44" fontId="15" fillId="0" borderId="1" xfId="1" applyFont="1" applyBorder="1" applyAlignment="1" applyProtection="1">
      <alignment vertical="center" wrapText="1"/>
      <protection locked="0"/>
    </xf>
    <xf numFmtId="44" fontId="20" fillId="0" borderId="15" xfId="1" applyFont="1" applyBorder="1" applyAlignment="1" applyProtection="1">
      <alignment vertical="center" wrapText="1"/>
      <protection locked="0"/>
    </xf>
    <xf numFmtId="44" fontId="20" fillId="0" borderId="16" xfId="1" applyFont="1" applyBorder="1" applyAlignment="1" applyProtection="1">
      <alignment vertical="center" wrapText="1"/>
      <protection locked="0"/>
    </xf>
    <xf numFmtId="44" fontId="20" fillId="0" borderId="14" xfId="1" applyFont="1" applyBorder="1" applyAlignment="1" applyProtection="1">
      <alignment vertical="center" wrapText="1"/>
      <protection locked="0"/>
    </xf>
    <xf numFmtId="44" fontId="19" fillId="0" borderId="0" xfId="1" applyFont="1" applyBorder="1" applyAlignment="1" applyProtection="1">
      <alignment vertical="center" wrapText="1"/>
      <protection locked="0"/>
    </xf>
    <xf numFmtId="44" fontId="20" fillId="0" borderId="25" xfId="1" applyFont="1" applyBorder="1" applyAlignment="1" applyProtection="1">
      <alignment vertical="center" wrapText="1"/>
      <protection locked="0"/>
    </xf>
    <xf numFmtId="44" fontId="20" fillId="0" borderId="24" xfId="1" applyFont="1" applyBorder="1" applyAlignment="1" applyProtection="1">
      <alignment vertical="center" wrapText="1"/>
      <protection locked="0"/>
    </xf>
    <xf numFmtId="44" fontId="20" fillId="0" borderId="26" xfId="1" applyFont="1" applyBorder="1" applyAlignment="1" applyProtection="1">
      <alignment vertical="center" wrapText="1"/>
      <protection locked="0"/>
    </xf>
    <xf numFmtId="44" fontId="19" fillId="0" borderId="1" xfId="1" applyFont="1" applyBorder="1" applyAlignment="1" applyProtection="1">
      <alignment vertical="center" wrapText="1"/>
      <protection locked="0"/>
    </xf>
    <xf numFmtId="44" fontId="20" fillId="0" borderId="17" xfId="1" applyFont="1" applyBorder="1" applyAlignment="1" applyProtection="1">
      <alignment vertical="center" wrapText="1"/>
      <protection locked="0"/>
    </xf>
    <xf numFmtId="44" fontId="23" fillId="2" borderId="1" xfId="1" applyFont="1" applyFill="1" applyBorder="1" applyAlignment="1" applyProtection="1">
      <alignment horizontal="center" vertical="center" wrapText="1"/>
      <protection locked="0"/>
    </xf>
    <xf numFmtId="7" fontId="47" fillId="0" borderId="1" xfId="1" applyNumberFormat="1" applyFont="1" applyBorder="1" applyAlignment="1" applyProtection="1">
      <alignment horizontal="center" vertical="center"/>
      <protection locked="0"/>
    </xf>
    <xf numFmtId="168" fontId="47" fillId="0" borderId="12" xfId="0" applyNumberFormat="1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 applyProtection="1">
      <alignment vertical="center" wrapText="1"/>
      <protection locked="0"/>
    </xf>
    <xf numFmtId="0" fontId="20" fillId="0" borderId="19" xfId="0" applyFont="1" applyBorder="1" applyAlignment="1" applyProtection="1">
      <alignment vertical="center" wrapText="1"/>
      <protection locked="0"/>
    </xf>
    <xf numFmtId="0" fontId="20" fillId="0" borderId="22" xfId="0" applyFont="1" applyBorder="1" applyAlignment="1" applyProtection="1">
      <alignment vertical="center" wrapText="1"/>
      <protection locked="0"/>
    </xf>
    <xf numFmtId="0" fontId="20" fillId="0" borderId="23" xfId="0" applyFont="1" applyBorder="1" applyAlignment="1" applyProtection="1">
      <alignment vertical="center" wrapText="1"/>
      <protection locked="0"/>
    </xf>
    <xf numFmtId="0" fontId="20" fillId="0" borderId="18" xfId="0" applyFont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165" fontId="38" fillId="0" borderId="0" xfId="0" applyNumberFormat="1" applyFont="1" applyAlignment="1">
      <alignment horizontal="center" vertical="center"/>
    </xf>
    <xf numFmtId="168" fontId="47" fillId="0" borderId="1" xfId="1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47" fillId="0" borderId="5" xfId="0" applyFont="1" applyBorder="1" applyAlignment="1" applyProtection="1">
      <alignment horizontal="center" vertical="center"/>
      <protection locked="0"/>
    </xf>
    <xf numFmtId="0" fontId="47" fillId="0" borderId="6" xfId="0" applyFont="1" applyBorder="1" applyAlignment="1" applyProtection="1">
      <alignment horizontal="center" vertical="center"/>
      <protection locked="0"/>
    </xf>
    <xf numFmtId="44" fontId="22" fillId="0" borderId="1" xfId="1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0" fontId="20" fillId="0" borderId="23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55" fillId="0" borderId="18" xfId="0" applyFont="1" applyBorder="1" applyAlignment="1" applyProtection="1">
      <alignment horizontal="center" vertical="center" wrapText="1"/>
      <protection locked="0"/>
    </xf>
    <xf numFmtId="0" fontId="55" fillId="0" borderId="19" xfId="0" applyFont="1" applyBorder="1" applyAlignment="1" applyProtection="1">
      <alignment horizontal="center" vertical="center" wrapText="1"/>
      <protection locked="0"/>
    </xf>
    <xf numFmtId="7" fontId="54" fillId="0" borderId="1" xfId="1" applyNumberFormat="1" applyFont="1" applyBorder="1" applyAlignment="1" applyProtection="1">
      <alignment horizontal="center" vertical="center"/>
      <protection locked="0"/>
    </xf>
    <xf numFmtId="7" fontId="29" fillId="0" borderId="1" xfId="1" applyNumberFormat="1" applyFont="1" applyBorder="1" applyAlignment="1">
      <alignment horizontal="center" vertical="center"/>
    </xf>
    <xf numFmtId="0" fontId="55" fillId="0" borderId="22" xfId="0" applyFont="1" applyBorder="1" applyAlignment="1" applyProtection="1">
      <alignment horizontal="center" vertical="center" wrapText="1"/>
      <protection locked="0"/>
    </xf>
    <xf numFmtId="0" fontId="55" fillId="0" borderId="23" xfId="0" applyFont="1" applyBorder="1" applyAlignment="1" applyProtection="1">
      <alignment horizontal="center" vertical="center" wrapText="1"/>
      <protection locked="0"/>
    </xf>
    <xf numFmtId="0" fontId="37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47" fillId="0" borderId="10" xfId="0" applyFont="1" applyBorder="1" applyAlignment="1" applyProtection="1">
      <alignment horizontal="center" vertical="center"/>
      <protection locked="0"/>
    </xf>
    <xf numFmtId="0" fontId="47" fillId="0" borderId="12" xfId="0" applyFont="1" applyBorder="1" applyAlignment="1" applyProtection="1">
      <alignment horizontal="center" vertical="center"/>
      <protection locked="0"/>
    </xf>
    <xf numFmtId="0" fontId="3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6" xfId="0" applyFont="1" applyBorder="1" applyAlignment="1" applyProtection="1">
      <alignment horizontal="left" vertical="center"/>
      <protection locked="0"/>
    </xf>
    <xf numFmtId="0" fontId="47" fillId="0" borderId="30" xfId="0" applyFont="1" applyBorder="1" applyAlignment="1" applyProtection="1">
      <alignment horizontal="left" vertical="center"/>
      <protection locked="0"/>
    </xf>
    <xf numFmtId="0" fontId="47" fillId="0" borderId="19" xfId="0" applyFont="1" applyBorder="1" applyAlignment="1" applyProtection="1">
      <alignment horizontal="left" vertical="center"/>
      <protection locked="0"/>
    </xf>
    <xf numFmtId="0" fontId="29" fillId="0" borderId="2" xfId="0" applyFont="1" applyBorder="1" applyAlignment="1">
      <alignment horizontal="left" vertical="center"/>
    </xf>
    <xf numFmtId="0" fontId="29" fillId="0" borderId="3" xfId="0" applyFont="1" applyBorder="1" applyAlignment="1">
      <alignment horizontal="left" vertical="center"/>
    </xf>
    <xf numFmtId="0" fontId="29" fillId="0" borderId="4" xfId="0" applyFont="1" applyBorder="1" applyAlignment="1">
      <alignment horizontal="left" vertical="center"/>
    </xf>
    <xf numFmtId="0" fontId="34" fillId="0" borderId="5" xfId="0" quotePrefix="1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6" xfId="0" applyFont="1" applyBorder="1" applyAlignment="1">
      <alignment horizontal="left" vertical="center"/>
    </xf>
    <xf numFmtId="0" fontId="34" fillId="0" borderId="7" xfId="0" quotePrefix="1" applyFont="1" applyBorder="1" applyAlignment="1">
      <alignment horizontal="left" vertical="center"/>
    </xf>
    <xf numFmtId="0" fontId="34" fillId="0" borderId="8" xfId="0" applyFont="1" applyBorder="1" applyAlignment="1">
      <alignment horizontal="left" vertical="center"/>
    </xf>
    <xf numFmtId="0" fontId="34" fillId="0" borderId="9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8" fillId="0" borderId="32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167" fontId="18" fillId="0" borderId="8" xfId="0" applyNumberFormat="1" applyFont="1" applyBorder="1" applyAlignment="1" applyProtection="1">
      <alignment horizontal="center" vertical="center"/>
      <protection locked="0"/>
    </xf>
    <xf numFmtId="0" fontId="42" fillId="0" borderId="8" xfId="2" applyBorder="1" applyAlignment="1" applyProtection="1">
      <alignment horizontal="left" vertical="center"/>
      <protection locked="0"/>
    </xf>
    <xf numFmtId="0" fontId="47" fillId="0" borderId="9" xfId="0" applyFont="1" applyBorder="1" applyAlignment="1" applyProtection="1">
      <alignment horizontal="left" vertical="center"/>
      <protection locked="0"/>
    </xf>
    <xf numFmtId="0" fontId="47" fillId="0" borderId="32" xfId="0" applyFont="1" applyBorder="1" applyAlignment="1" applyProtection="1">
      <alignment horizontal="left" vertical="center"/>
      <protection locked="0"/>
    </xf>
    <xf numFmtId="0" fontId="47" fillId="0" borderId="21" xfId="0" applyFont="1" applyBorder="1" applyAlignment="1" applyProtection="1">
      <alignment horizontal="left" vertical="center"/>
      <protection locked="0"/>
    </xf>
    <xf numFmtId="0" fontId="57" fillId="0" borderId="0" xfId="0" applyFont="1" applyBorder="1" applyAlignment="1">
      <alignment horizontal="left" vertical="center"/>
    </xf>
    <xf numFmtId="0" fontId="18" fillId="0" borderId="8" xfId="0" applyFont="1" applyBorder="1" applyAlignment="1" applyProtection="1">
      <alignment horizontal="left" vertical="center"/>
      <protection locked="0"/>
    </xf>
    <xf numFmtId="0" fontId="18" fillId="0" borderId="9" xfId="0" applyFont="1" applyBorder="1" applyAlignment="1" applyProtection="1">
      <alignment horizontal="left" vertical="center"/>
      <protection locked="0"/>
    </xf>
    <xf numFmtId="0" fontId="29" fillId="2" borderId="2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55" fillId="0" borderId="7" xfId="0" applyFont="1" applyBorder="1" applyAlignment="1" applyProtection="1">
      <alignment horizontal="center" vertical="center" wrapText="1"/>
      <protection locked="0"/>
    </xf>
    <xf numFmtId="0" fontId="55" fillId="0" borderId="9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5" xfId="0" applyFont="1" applyBorder="1" applyAlignment="1" applyProtection="1">
      <alignment horizontal="left" vertical="center" wrapText="1"/>
      <protection locked="0"/>
    </xf>
    <xf numFmtId="0" fontId="20" fillId="0" borderId="6" xfId="0" applyFont="1" applyBorder="1" applyAlignment="1" applyProtection="1">
      <alignment horizontal="left" vertical="center" wrapText="1"/>
      <protection locked="0"/>
    </xf>
    <xf numFmtId="0" fontId="55" fillId="0" borderId="5" xfId="0" applyFont="1" applyBorder="1" applyAlignment="1" applyProtection="1">
      <alignment horizontal="center" vertical="center" wrapText="1"/>
      <protection locked="0"/>
    </xf>
    <xf numFmtId="0" fontId="55" fillId="0" borderId="6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66" fontId="38" fillId="0" borderId="0" xfId="0" applyNumberFormat="1" applyFont="1" applyAlignment="1">
      <alignment horizontal="center" vertical="center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20" fillId="0" borderId="19" xfId="0" applyFont="1" applyBorder="1" applyAlignment="1" applyProtection="1">
      <alignment horizontal="left" vertical="center" wrapText="1"/>
      <protection locked="0"/>
    </xf>
    <xf numFmtId="0" fontId="20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14" fontId="34" fillId="0" borderId="0" xfId="0" applyNumberFormat="1" applyFont="1" applyAlignment="1" applyProtection="1">
      <alignment horizontal="left" vertical="center" wrapText="1"/>
      <protection locked="0"/>
    </xf>
    <xf numFmtId="0" fontId="43" fillId="0" borderId="0" xfId="0" applyFont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8" fillId="2" borderId="1" xfId="0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center" vertical="center"/>
    </xf>
    <xf numFmtId="0" fontId="18" fillId="0" borderId="32" xfId="0" applyFont="1" applyBorder="1" applyAlignment="1" applyProtection="1">
      <alignment horizontal="left" vertical="center"/>
      <protection locked="0"/>
    </xf>
    <xf numFmtId="0" fontId="47" fillId="0" borderId="32" xfId="0" applyFont="1" applyBorder="1" applyAlignment="1" applyProtection="1">
      <alignment horizontal="center" vertical="center"/>
      <protection locked="0"/>
    </xf>
    <xf numFmtId="0" fontId="47" fillId="0" borderId="21" xfId="0" applyFont="1" applyBorder="1" applyAlignment="1" applyProtection="1">
      <alignment horizontal="center" vertical="center"/>
      <protection locked="0"/>
    </xf>
    <xf numFmtId="167" fontId="18" fillId="0" borderId="32" xfId="0" applyNumberFormat="1" applyFont="1" applyBorder="1" applyAlignment="1" applyProtection="1">
      <alignment horizontal="center" vertical="center"/>
      <protection locked="0"/>
    </xf>
    <xf numFmtId="167" fontId="47" fillId="0" borderId="32" xfId="0" applyNumberFormat="1" applyFont="1" applyBorder="1" applyAlignment="1" applyProtection="1">
      <alignment horizontal="center" vertical="center"/>
      <protection locked="0"/>
    </xf>
    <xf numFmtId="167" fontId="47" fillId="0" borderId="21" xfId="0" applyNumberFormat="1" applyFont="1" applyBorder="1" applyAlignment="1" applyProtection="1">
      <alignment horizontal="center" vertical="center"/>
      <protection locked="0"/>
    </xf>
    <xf numFmtId="0" fontId="50" fillId="0" borderId="0" xfId="0" applyFont="1" applyAlignment="1">
      <alignment horizontal="right" vertical="center" wrapText="1"/>
    </xf>
    <xf numFmtId="14" fontId="51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32" fillId="0" borderId="0" xfId="0" applyFont="1" applyAlignment="1">
      <alignment horizontal="right" vertical="center" wrapText="1"/>
    </xf>
    <xf numFmtId="0" fontId="49" fillId="0" borderId="0" xfId="2" applyFont="1" applyAlignment="1">
      <alignment horizontal="left" vertical="center" wrapText="1"/>
    </xf>
    <xf numFmtId="0" fontId="46" fillId="0" borderId="0" xfId="2" applyFont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56" fillId="0" borderId="18" xfId="0" applyFont="1" applyBorder="1" applyAlignment="1" applyProtection="1">
      <alignment horizontal="left" vertical="center" wrapText="1"/>
      <protection locked="0"/>
    </xf>
    <xf numFmtId="0" fontId="56" fillId="0" borderId="30" xfId="0" applyFont="1" applyBorder="1" applyAlignment="1" applyProtection="1">
      <alignment horizontal="left" vertical="center" wrapText="1"/>
      <protection locked="0"/>
    </xf>
    <xf numFmtId="0" fontId="56" fillId="0" borderId="19" xfId="0" applyFont="1" applyBorder="1" applyAlignment="1" applyProtection="1">
      <alignment horizontal="left" vertical="center" wrapText="1"/>
      <protection locked="0"/>
    </xf>
    <xf numFmtId="0" fontId="56" fillId="0" borderId="22" xfId="0" applyFont="1" applyBorder="1" applyAlignment="1" applyProtection="1">
      <alignment horizontal="left" vertical="center" wrapText="1"/>
      <protection locked="0"/>
    </xf>
    <xf numFmtId="0" fontId="56" fillId="0" borderId="31" xfId="0" applyFont="1" applyBorder="1" applyAlignment="1" applyProtection="1">
      <alignment horizontal="left" vertical="center" wrapText="1"/>
      <protection locked="0"/>
    </xf>
    <xf numFmtId="0" fontId="56" fillId="0" borderId="23" xfId="0" applyFont="1" applyBorder="1" applyAlignment="1" applyProtection="1">
      <alignment horizontal="left" vertical="center" wrapText="1"/>
      <protection locked="0"/>
    </xf>
    <xf numFmtId="14" fontId="52" fillId="0" borderId="0" xfId="0" applyNumberFormat="1" applyFont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32" fillId="0" borderId="1" xfId="0" applyFont="1" applyBorder="1" applyAlignment="1">
      <alignment horizontal="center" vertical="center"/>
    </xf>
    <xf numFmtId="164" fontId="44" fillId="0" borderId="1" xfId="0" applyNumberFormat="1" applyFont="1" applyBorder="1" applyAlignment="1">
      <alignment horizontal="left" vertical="center"/>
    </xf>
    <xf numFmtId="0" fontId="56" fillId="0" borderId="20" xfId="0" applyFont="1" applyBorder="1" applyAlignment="1" applyProtection="1">
      <alignment horizontal="left" vertical="center" wrapText="1"/>
      <protection locked="0"/>
    </xf>
    <xf numFmtId="0" fontId="56" fillId="0" borderId="32" xfId="0" applyFont="1" applyBorder="1" applyAlignment="1" applyProtection="1">
      <alignment horizontal="left" vertical="center" wrapText="1"/>
      <protection locked="0"/>
    </xf>
    <xf numFmtId="0" fontId="56" fillId="0" borderId="21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56" fillId="0" borderId="29" xfId="0" applyFont="1" applyBorder="1" applyAlignment="1" applyProtection="1">
      <alignment horizontal="left" vertical="center"/>
      <protection locked="0"/>
    </xf>
    <xf numFmtId="0" fontId="56" fillId="0" borderId="28" xfId="0" applyFont="1" applyBorder="1" applyAlignment="1" applyProtection="1">
      <alignment horizontal="left" vertical="center"/>
      <protection locked="0"/>
    </xf>
    <xf numFmtId="3" fontId="18" fillId="0" borderId="11" xfId="0" applyNumberFormat="1" applyFont="1" applyBorder="1" applyAlignment="1" applyProtection="1">
      <alignment horizontal="left" vertical="center"/>
      <protection locked="0"/>
    </xf>
    <xf numFmtId="0" fontId="18" fillId="0" borderId="11" xfId="0" applyFont="1" applyBorder="1" applyAlignment="1" applyProtection="1">
      <alignment horizontal="left" vertical="center"/>
      <protection locked="0"/>
    </xf>
    <xf numFmtId="0" fontId="18" fillId="0" borderId="12" xfId="0" applyFont="1" applyBorder="1" applyAlignment="1" applyProtection="1">
      <alignment horizontal="left" vertical="center"/>
      <protection locked="0"/>
    </xf>
    <xf numFmtId="49" fontId="18" fillId="0" borderId="11" xfId="0" applyNumberFormat="1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 applyProtection="1">
      <alignment horizontal="center" vertical="center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20" fillId="0" borderId="6" xfId="0" applyFont="1" applyBorder="1" applyAlignment="1" applyProtection="1">
      <alignment horizontal="center" vertical="center" wrapText="1"/>
      <protection locked="0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3A9AB.FEC2AF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139700</xdr:colOff>
      <xdr:row>0</xdr:row>
      <xdr:rowOff>0</xdr:rowOff>
    </xdr:from>
    <xdr:to>
      <xdr:col>4</xdr:col>
      <xdr:colOff>687070</xdr:colOff>
      <xdr:row>3</xdr:row>
      <xdr:rowOff>63500</xdr:rowOff>
    </xdr:to>
    <xdr:pic>
      <xdr:nvPicPr>
        <xdr:cNvPr id="2" name="F908E102-D24C-41EC-807E-E3B2D674EF77">
          <a:extLst>
            <a:ext uri="{FF2B5EF4-FFF2-40B4-BE49-F238E27FC236}">
              <a16:creationId xmlns:a16="http://schemas.microsoft.com/office/drawing/2014/main" id="{AD728F58-E91A-47F8-B7BE-A4F9135B3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640" y="0"/>
          <a:ext cx="3679190" cy="894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ie-associative@coignieres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E49AB-E5A6-4D0D-99A2-7A7773E99884}">
  <dimension ref="A1:G218"/>
  <sheetViews>
    <sheetView tabSelected="1" view="pageBreakPreview" zoomScaleNormal="100" zoomScaleSheetLayoutView="100" workbookViewId="0">
      <selection activeCell="B21" sqref="B21:F21"/>
    </sheetView>
  </sheetViews>
  <sheetFormatPr baseColWidth="10" defaultRowHeight="13.8" x14ac:dyDescent="0.3"/>
  <cols>
    <col min="1" max="1" width="15.21875" style="25" customWidth="1"/>
    <col min="2" max="2" width="15.21875" style="9" customWidth="1"/>
    <col min="3" max="3" width="16.88671875" style="9" customWidth="1"/>
    <col min="4" max="5" width="15.21875" style="9" customWidth="1"/>
    <col min="6" max="6" width="17.44140625" style="9" customWidth="1"/>
    <col min="7" max="7" width="14" style="9" bestFit="1" customWidth="1"/>
    <col min="8" max="16384" width="11.5546875" style="9"/>
  </cols>
  <sheetData>
    <row r="1" spans="1:7" ht="15" x14ac:dyDescent="0.3">
      <c r="A1" s="19"/>
      <c r="B1" s="8"/>
    </row>
    <row r="2" spans="1:7" x14ac:dyDescent="0.3">
      <c r="A2" s="18"/>
      <c r="B2" s="1"/>
    </row>
    <row r="3" spans="1:7" ht="35.4" customHeight="1" x14ac:dyDescent="0.3"/>
    <row r="4" spans="1:7" ht="45" x14ac:dyDescent="0.3">
      <c r="A4" s="224" t="s">
        <v>0</v>
      </c>
      <c r="B4" s="224"/>
      <c r="C4" s="224"/>
      <c r="D4" s="224"/>
      <c r="E4" s="224"/>
      <c r="F4" s="224"/>
    </row>
    <row r="5" spans="1:7" ht="24.6" x14ac:dyDescent="0.3">
      <c r="A5" s="238">
        <v>2022</v>
      </c>
      <c r="B5" s="238"/>
      <c r="C5" s="238"/>
      <c r="D5" s="238"/>
      <c r="E5" s="238"/>
      <c r="F5" s="238"/>
      <c r="G5" s="62">
        <v>44562</v>
      </c>
    </row>
    <row r="6" spans="1:7" ht="18.600000000000001" customHeight="1" x14ac:dyDescent="0.3">
      <c r="A6" s="19"/>
      <c r="B6" s="2"/>
    </row>
    <row r="7" spans="1:7" ht="25.2" customHeight="1" x14ac:dyDescent="0.3">
      <c r="A7" s="231" t="s">
        <v>108</v>
      </c>
      <c r="B7" s="231"/>
      <c r="C7" s="231"/>
      <c r="D7" s="231"/>
      <c r="E7" s="232">
        <f>G5+13</f>
        <v>44575</v>
      </c>
      <c r="F7" s="233"/>
    </row>
    <row r="8" spans="1:7" ht="22.8" customHeight="1" x14ac:dyDescent="0.3">
      <c r="A8" s="234" t="s">
        <v>114</v>
      </c>
      <c r="B8" s="234"/>
      <c r="C8" s="235" t="s">
        <v>113</v>
      </c>
      <c r="D8" s="236"/>
      <c r="E8" s="236"/>
      <c r="F8" s="236"/>
    </row>
    <row r="9" spans="1:7" ht="31.2" customHeight="1" x14ac:dyDescent="0.3">
      <c r="A9" s="20"/>
      <c r="B9" s="3"/>
    </row>
    <row r="10" spans="1:7" ht="17.399999999999999" x14ac:dyDescent="0.3">
      <c r="A10" s="175" t="s">
        <v>95</v>
      </c>
      <c r="B10" s="176"/>
      <c r="C10" s="176"/>
      <c r="D10" s="176"/>
      <c r="E10" s="176"/>
      <c r="F10" s="177"/>
    </row>
    <row r="11" spans="1:7" ht="15" x14ac:dyDescent="0.3">
      <c r="A11" s="178" t="s">
        <v>100</v>
      </c>
      <c r="B11" s="179"/>
      <c r="C11" s="179"/>
      <c r="D11" s="179"/>
      <c r="E11" s="179"/>
      <c r="F11" s="180"/>
    </row>
    <row r="12" spans="1:7" ht="15" x14ac:dyDescent="0.3">
      <c r="A12" s="178" t="s">
        <v>101</v>
      </c>
      <c r="B12" s="179"/>
      <c r="C12" s="179"/>
      <c r="D12" s="179"/>
      <c r="E12" s="179"/>
      <c r="F12" s="180"/>
    </row>
    <row r="13" spans="1:7" ht="15" x14ac:dyDescent="0.3">
      <c r="A13" s="178" t="s">
        <v>98</v>
      </c>
      <c r="B13" s="179"/>
      <c r="C13" s="179"/>
      <c r="D13" s="179"/>
      <c r="E13" s="179"/>
      <c r="F13" s="180"/>
    </row>
    <row r="14" spans="1:7" ht="15" x14ac:dyDescent="0.3">
      <c r="A14" s="181" t="s">
        <v>99</v>
      </c>
      <c r="B14" s="182"/>
      <c r="C14" s="182"/>
      <c r="D14" s="182"/>
      <c r="E14" s="182"/>
      <c r="F14" s="183"/>
    </row>
    <row r="15" spans="1:7" ht="16.8" customHeight="1" x14ac:dyDescent="0.3">
      <c r="A15" s="21"/>
      <c r="B15" s="4"/>
    </row>
    <row r="16" spans="1:7" ht="22.8" x14ac:dyDescent="0.3">
      <c r="A16" s="184" t="s">
        <v>102</v>
      </c>
      <c r="B16" s="184"/>
      <c r="C16" s="184"/>
      <c r="D16" s="184"/>
      <c r="E16" s="184"/>
      <c r="F16" s="184"/>
    </row>
    <row r="17" spans="1:6" ht="21" customHeight="1" x14ac:dyDescent="0.3">
      <c r="A17" s="22"/>
      <c r="B17" s="5"/>
    </row>
    <row r="18" spans="1:6" ht="26.4" customHeight="1" x14ac:dyDescent="0.3">
      <c r="A18" s="237" t="s">
        <v>1</v>
      </c>
      <c r="B18" s="237"/>
      <c r="C18" s="237"/>
      <c r="D18" s="237"/>
      <c r="E18" s="237"/>
      <c r="F18" s="237"/>
    </row>
    <row r="19" spans="1:6" ht="15.6" x14ac:dyDescent="0.3">
      <c r="A19" s="24"/>
      <c r="B19" s="7"/>
    </row>
    <row r="20" spans="1:6" ht="21" x14ac:dyDescent="0.3">
      <c r="A20" s="167" t="s">
        <v>60</v>
      </c>
      <c r="B20" s="168"/>
      <c r="C20" s="168"/>
      <c r="D20" s="168"/>
      <c r="E20" s="168"/>
      <c r="F20" s="169"/>
    </row>
    <row r="21" spans="1:6" ht="24.6" customHeight="1" x14ac:dyDescent="0.3">
      <c r="A21" s="42" t="s">
        <v>96</v>
      </c>
      <c r="B21" s="170"/>
      <c r="C21" s="170"/>
      <c r="D21" s="170"/>
      <c r="E21" s="171"/>
      <c r="F21" s="172"/>
    </row>
    <row r="22" spans="1:6" ht="22.8" x14ac:dyDescent="0.3">
      <c r="A22" s="42" t="s">
        <v>61</v>
      </c>
      <c r="B22" s="38"/>
      <c r="C22" s="45"/>
      <c r="D22" s="45"/>
      <c r="E22" s="173"/>
      <c r="F22" s="174"/>
    </row>
    <row r="23" spans="1:6" ht="15.6" x14ac:dyDescent="0.3">
      <c r="A23" s="42" t="s">
        <v>97</v>
      </c>
      <c r="B23" s="39"/>
      <c r="C23" s="45"/>
      <c r="D23" s="190"/>
      <c r="E23" s="190"/>
      <c r="F23" s="191"/>
    </row>
    <row r="24" spans="1:6" ht="15" x14ac:dyDescent="0.3">
      <c r="A24" s="43"/>
      <c r="B24" s="32"/>
      <c r="C24" s="45"/>
      <c r="D24" s="45"/>
      <c r="E24" s="45"/>
      <c r="F24" s="46"/>
    </row>
    <row r="25" spans="1:6" ht="21" customHeight="1" x14ac:dyDescent="0.3">
      <c r="A25" s="44" t="s">
        <v>92</v>
      </c>
      <c r="B25" s="32"/>
      <c r="C25" s="45"/>
      <c r="D25" s="226"/>
      <c r="E25" s="226"/>
      <c r="F25" s="227"/>
    </row>
    <row r="26" spans="1:6" ht="21" customHeight="1" x14ac:dyDescent="0.3">
      <c r="A26" s="40" t="s">
        <v>62</v>
      </c>
      <c r="B26" s="228"/>
      <c r="C26" s="228"/>
      <c r="D26" s="68" t="s">
        <v>63</v>
      </c>
      <c r="E26" s="229"/>
      <c r="F26" s="230"/>
    </row>
    <row r="27" spans="1:6" ht="21" customHeight="1" x14ac:dyDescent="0.3">
      <c r="A27" s="41" t="s">
        <v>64</v>
      </c>
      <c r="B27" s="188"/>
      <c r="C27" s="193"/>
      <c r="D27" s="193"/>
      <c r="E27" s="193"/>
      <c r="F27" s="194"/>
    </row>
    <row r="28" spans="1:6" ht="22.8" customHeight="1" x14ac:dyDescent="0.3">
      <c r="A28" s="63"/>
      <c r="B28" s="64"/>
      <c r="C28" s="65"/>
      <c r="D28" s="65"/>
      <c r="E28" s="65"/>
      <c r="F28" s="65"/>
    </row>
    <row r="29" spans="1:6" ht="21" x14ac:dyDescent="0.3">
      <c r="A29" s="167" t="s">
        <v>93</v>
      </c>
      <c r="B29" s="168"/>
      <c r="C29" s="168"/>
      <c r="D29" s="168"/>
      <c r="E29" s="168"/>
      <c r="F29" s="169"/>
    </row>
    <row r="30" spans="1:6" ht="22.2" customHeight="1" x14ac:dyDescent="0.3">
      <c r="A30" s="31" t="s">
        <v>65</v>
      </c>
      <c r="B30" s="225"/>
      <c r="C30" s="225"/>
      <c r="D30" s="66" t="s">
        <v>66</v>
      </c>
      <c r="E30" s="190"/>
      <c r="F30" s="191"/>
    </row>
    <row r="31" spans="1:6" ht="22.2" customHeight="1" x14ac:dyDescent="0.3">
      <c r="A31" s="31" t="s">
        <v>67</v>
      </c>
      <c r="B31" s="185"/>
      <c r="C31" s="185"/>
      <c r="D31" s="185"/>
      <c r="E31" s="185"/>
      <c r="F31" s="186"/>
    </row>
    <row r="32" spans="1:6" ht="22.2" customHeight="1" x14ac:dyDescent="0.3">
      <c r="A32" s="33" t="s">
        <v>68</v>
      </c>
      <c r="B32" s="187"/>
      <c r="C32" s="187"/>
      <c r="D32" s="67" t="s">
        <v>69</v>
      </c>
      <c r="E32" s="188"/>
      <c r="F32" s="189"/>
    </row>
    <row r="33" spans="1:6" ht="23.4" customHeight="1" x14ac:dyDescent="0.3">
      <c r="A33" s="19"/>
      <c r="B33" s="8"/>
    </row>
    <row r="34" spans="1:6" ht="21" x14ac:dyDescent="0.3">
      <c r="A34" s="167" t="s">
        <v>94</v>
      </c>
      <c r="B34" s="168"/>
      <c r="C34" s="168"/>
      <c r="D34" s="168"/>
      <c r="E34" s="168"/>
      <c r="F34" s="169"/>
    </row>
    <row r="35" spans="1:6" ht="21" customHeight="1" x14ac:dyDescent="0.3">
      <c r="A35" s="31" t="s">
        <v>65</v>
      </c>
      <c r="B35" s="225"/>
      <c r="C35" s="225"/>
      <c r="D35" s="66" t="s">
        <v>66</v>
      </c>
      <c r="E35" s="190"/>
      <c r="F35" s="191"/>
    </row>
    <row r="36" spans="1:6" ht="21" customHeight="1" x14ac:dyDescent="0.3">
      <c r="A36" s="31" t="s">
        <v>67</v>
      </c>
      <c r="B36" s="185"/>
      <c r="C36" s="185"/>
      <c r="D36" s="185"/>
      <c r="E36" s="185"/>
      <c r="F36" s="186"/>
    </row>
    <row r="37" spans="1:6" ht="21" customHeight="1" x14ac:dyDescent="0.3">
      <c r="A37" s="33" t="s">
        <v>68</v>
      </c>
      <c r="B37" s="187"/>
      <c r="C37" s="187"/>
      <c r="D37" s="67" t="s">
        <v>69</v>
      </c>
      <c r="E37" s="188"/>
      <c r="F37" s="189"/>
    </row>
    <row r="38" spans="1:6" ht="15" customHeight="1" x14ac:dyDescent="0.3">
      <c r="A38" s="19"/>
      <c r="B38" s="8"/>
    </row>
    <row r="39" spans="1:6" ht="20.399999999999999" customHeight="1" x14ac:dyDescent="0.3">
      <c r="A39" s="192">
        <f>B21</f>
        <v>0</v>
      </c>
      <c r="B39" s="192"/>
      <c r="C39" s="192"/>
      <c r="D39" s="192"/>
      <c r="E39" s="192"/>
      <c r="F39" s="192"/>
    </row>
    <row r="40" spans="1:6" ht="21" x14ac:dyDescent="0.3">
      <c r="A40" s="166" t="s">
        <v>70</v>
      </c>
      <c r="B40" s="166"/>
      <c r="C40" s="166"/>
      <c r="D40" s="166"/>
      <c r="E40" s="166"/>
      <c r="F40" s="166"/>
    </row>
    <row r="41" spans="1:6" ht="22.8" customHeight="1" x14ac:dyDescent="0.3">
      <c r="A41" s="34" t="s">
        <v>71</v>
      </c>
      <c r="B41" s="34" t="s">
        <v>2</v>
      </c>
      <c r="C41" s="47" t="s">
        <v>72</v>
      </c>
      <c r="D41" s="47" t="s">
        <v>3</v>
      </c>
      <c r="E41" s="47" t="s">
        <v>4</v>
      </c>
      <c r="F41" s="47" t="s">
        <v>74</v>
      </c>
    </row>
    <row r="42" spans="1:6" ht="22.8" customHeight="1" x14ac:dyDescent="0.3">
      <c r="A42" s="70"/>
      <c r="B42" s="71"/>
      <c r="C42" s="72"/>
      <c r="D42" s="72"/>
      <c r="E42" s="81"/>
      <c r="F42" s="73"/>
    </row>
    <row r="43" spans="1:6" ht="22.8" customHeight="1" x14ac:dyDescent="0.3">
      <c r="A43" s="70"/>
      <c r="B43" s="71"/>
      <c r="C43" s="72"/>
      <c r="D43" s="72"/>
      <c r="E43" s="81"/>
      <c r="F43" s="74"/>
    </row>
    <row r="44" spans="1:6" ht="22.8" customHeight="1" x14ac:dyDescent="0.3">
      <c r="A44" s="70"/>
      <c r="B44" s="71"/>
      <c r="C44" s="72"/>
      <c r="D44" s="72"/>
      <c r="E44" s="81"/>
      <c r="F44" s="74"/>
    </row>
    <row r="45" spans="1:6" ht="22.8" customHeight="1" x14ac:dyDescent="0.3">
      <c r="A45" s="70"/>
      <c r="B45" s="71"/>
      <c r="C45" s="72"/>
      <c r="D45" s="72"/>
      <c r="E45" s="81"/>
      <c r="F45" s="74"/>
    </row>
    <row r="46" spans="1:6" ht="22.8" customHeight="1" x14ac:dyDescent="0.3">
      <c r="A46" s="70"/>
      <c r="B46" s="71"/>
      <c r="C46" s="72"/>
      <c r="D46" s="72"/>
      <c r="E46" s="81"/>
      <c r="F46" s="74"/>
    </row>
    <row r="47" spans="1:6" ht="22.8" customHeight="1" x14ac:dyDescent="0.3">
      <c r="A47" s="70"/>
      <c r="B47" s="71"/>
      <c r="C47" s="72"/>
      <c r="D47" s="72"/>
      <c r="E47" s="81"/>
      <c r="F47" s="74"/>
    </row>
    <row r="48" spans="1:6" ht="22.8" customHeight="1" x14ac:dyDescent="0.3">
      <c r="A48" s="70"/>
      <c r="B48" s="71"/>
      <c r="C48" s="72"/>
      <c r="D48" s="72"/>
      <c r="E48" s="81"/>
      <c r="F48" s="74"/>
    </row>
    <row r="49" spans="1:6" ht="22.8" customHeight="1" x14ac:dyDescent="0.3">
      <c r="A49" s="70"/>
      <c r="B49" s="71"/>
      <c r="C49" s="72"/>
      <c r="D49" s="72"/>
      <c r="E49" s="81"/>
      <c r="F49" s="74"/>
    </row>
    <row r="50" spans="1:6" ht="22.8" customHeight="1" x14ac:dyDescent="0.3">
      <c r="A50" s="70"/>
      <c r="B50" s="71"/>
      <c r="C50" s="72"/>
      <c r="D50" s="72"/>
      <c r="E50" s="81"/>
      <c r="F50" s="74"/>
    </row>
    <row r="51" spans="1:6" ht="22.8" customHeight="1" x14ac:dyDescent="0.3">
      <c r="A51" s="75"/>
      <c r="B51" s="72"/>
      <c r="C51" s="72"/>
      <c r="D51" s="72"/>
      <c r="E51" s="81"/>
      <c r="F51" s="74"/>
    </row>
    <row r="52" spans="1:6" ht="25.2" customHeight="1" x14ac:dyDescent="0.3">
      <c r="A52" s="19"/>
      <c r="B52" s="8"/>
      <c r="E52" s="69"/>
    </row>
    <row r="53" spans="1:6" ht="21" x14ac:dyDescent="0.3">
      <c r="A53" s="166" t="s">
        <v>73</v>
      </c>
      <c r="B53" s="166"/>
      <c r="C53" s="166"/>
      <c r="D53" s="166"/>
      <c r="E53" s="166"/>
      <c r="F53" s="166"/>
    </row>
    <row r="54" spans="1:6" ht="15.6" x14ac:dyDescent="0.3">
      <c r="A54" s="34" t="s">
        <v>71</v>
      </c>
      <c r="B54" s="34" t="s">
        <v>2</v>
      </c>
      <c r="C54" s="47" t="s">
        <v>72</v>
      </c>
      <c r="D54" s="47" t="s">
        <v>3</v>
      </c>
      <c r="E54" s="47" t="s">
        <v>4</v>
      </c>
      <c r="F54" s="47" t="s">
        <v>74</v>
      </c>
    </row>
    <row r="55" spans="1:6" ht="22.8" customHeight="1" x14ac:dyDescent="0.3">
      <c r="A55" s="70"/>
      <c r="B55" s="71"/>
      <c r="C55" s="72"/>
      <c r="D55" s="72"/>
      <c r="E55" s="81"/>
      <c r="F55" s="73"/>
    </row>
    <row r="56" spans="1:6" ht="22.8" customHeight="1" x14ac:dyDescent="0.3">
      <c r="A56" s="70"/>
      <c r="B56" s="71"/>
      <c r="C56" s="72"/>
      <c r="D56" s="72"/>
      <c r="E56" s="81"/>
      <c r="F56" s="74"/>
    </row>
    <row r="57" spans="1:6" ht="22.8" customHeight="1" x14ac:dyDescent="0.3">
      <c r="A57" s="70"/>
      <c r="B57" s="71"/>
      <c r="C57" s="72"/>
      <c r="D57" s="72"/>
      <c r="E57" s="81"/>
      <c r="F57" s="74"/>
    </row>
    <row r="58" spans="1:6" ht="22.8" customHeight="1" x14ac:dyDescent="0.3">
      <c r="A58" s="70"/>
      <c r="B58" s="71"/>
      <c r="C58" s="72"/>
      <c r="D58" s="72"/>
      <c r="E58" s="81"/>
      <c r="F58" s="74"/>
    </row>
    <row r="59" spans="1:6" ht="22.8" customHeight="1" x14ac:dyDescent="0.3">
      <c r="A59" s="70"/>
      <c r="B59" s="71"/>
      <c r="C59" s="72"/>
      <c r="D59" s="72"/>
      <c r="E59" s="81"/>
      <c r="F59" s="74"/>
    </row>
    <row r="60" spans="1:6" ht="22.8" customHeight="1" x14ac:dyDescent="0.3">
      <c r="A60" s="70"/>
      <c r="B60" s="71"/>
      <c r="C60" s="72"/>
      <c r="D60" s="72"/>
      <c r="E60" s="81"/>
      <c r="F60" s="74"/>
    </row>
    <row r="61" spans="1:6" ht="22.8" customHeight="1" x14ac:dyDescent="0.3">
      <c r="A61" s="70"/>
      <c r="B61" s="71"/>
      <c r="C61" s="72"/>
      <c r="D61" s="72"/>
      <c r="E61" s="81"/>
      <c r="F61" s="74"/>
    </row>
    <row r="62" spans="1:6" ht="22.8" customHeight="1" x14ac:dyDescent="0.3">
      <c r="A62" s="70"/>
      <c r="B62" s="71"/>
      <c r="C62" s="72"/>
      <c r="D62" s="72"/>
      <c r="E62" s="81"/>
      <c r="F62" s="74"/>
    </row>
    <row r="63" spans="1:6" ht="22.8" customHeight="1" x14ac:dyDescent="0.3">
      <c r="A63" s="70"/>
      <c r="B63" s="71"/>
      <c r="C63" s="72"/>
      <c r="D63" s="72"/>
      <c r="E63" s="81"/>
      <c r="F63" s="74"/>
    </row>
    <row r="64" spans="1:6" ht="22.8" customHeight="1" x14ac:dyDescent="0.3">
      <c r="A64" s="75"/>
      <c r="B64" s="72"/>
      <c r="C64" s="72"/>
      <c r="D64" s="72"/>
      <c r="E64" s="81"/>
      <c r="F64" s="74"/>
    </row>
    <row r="65" spans="1:6" ht="25.8" customHeight="1" x14ac:dyDescent="0.3">
      <c r="A65" s="19"/>
      <c r="B65" s="8"/>
      <c r="E65" s="69"/>
      <c r="F65" s="69"/>
    </row>
    <row r="66" spans="1:6" ht="23.4" customHeight="1" x14ac:dyDescent="0.3">
      <c r="A66" s="166" t="s">
        <v>77</v>
      </c>
      <c r="B66" s="166"/>
      <c r="C66" s="166"/>
      <c r="D66" s="166"/>
      <c r="E66" s="166"/>
      <c r="F66" s="166"/>
    </row>
    <row r="67" spans="1:6" ht="25.8" customHeight="1" x14ac:dyDescent="0.3">
      <c r="A67" s="36" t="s">
        <v>75</v>
      </c>
      <c r="B67" s="255"/>
      <c r="C67" s="256"/>
      <c r="D67" s="256"/>
      <c r="E67" s="256"/>
      <c r="F67" s="257"/>
    </row>
    <row r="68" spans="1:6" ht="26.4" customHeight="1" x14ac:dyDescent="0.3">
      <c r="A68" s="36" t="s">
        <v>76</v>
      </c>
      <c r="B68" s="258"/>
      <c r="C68" s="258"/>
      <c r="D68" s="259"/>
      <c r="E68" s="48" t="s">
        <v>104</v>
      </c>
      <c r="F68" s="82"/>
    </row>
    <row r="69" spans="1:6" ht="25.8" customHeight="1" x14ac:dyDescent="0.3">
      <c r="A69" s="19"/>
      <c r="B69" s="8"/>
    </row>
    <row r="70" spans="1:6" ht="31.2" customHeight="1" x14ac:dyDescent="0.3">
      <c r="A70" s="147" t="s">
        <v>78</v>
      </c>
      <c r="B70" s="148"/>
      <c r="C70" s="148"/>
      <c r="D70" s="148"/>
      <c r="E70" s="148"/>
      <c r="F70" s="148"/>
    </row>
    <row r="71" spans="1:6" ht="23.4" customHeight="1" x14ac:dyDescent="0.3">
      <c r="A71" s="36" t="s">
        <v>79</v>
      </c>
      <c r="B71" s="256"/>
      <c r="C71" s="256"/>
      <c r="D71" s="256"/>
      <c r="E71" s="256"/>
      <c r="F71" s="257"/>
    </row>
    <row r="72" spans="1:6" ht="21" customHeight="1" x14ac:dyDescent="0.3">
      <c r="A72" s="36" t="s">
        <v>80</v>
      </c>
      <c r="B72" s="256"/>
      <c r="C72" s="256"/>
      <c r="D72" s="256"/>
      <c r="E72" s="256"/>
      <c r="F72" s="257"/>
    </row>
    <row r="74" spans="1:6" ht="18.600000000000001" customHeight="1" x14ac:dyDescent="0.3">
      <c r="A74" s="192">
        <f>B21</f>
        <v>0</v>
      </c>
      <c r="B74" s="192"/>
      <c r="C74" s="192"/>
      <c r="D74" s="192"/>
      <c r="E74" s="192"/>
      <c r="F74" s="192"/>
    </row>
    <row r="75" spans="1:6" ht="21" x14ac:dyDescent="0.3">
      <c r="A75" s="150" t="s">
        <v>105</v>
      </c>
      <c r="B75" s="151"/>
      <c r="C75" s="151"/>
      <c r="D75" s="151"/>
      <c r="E75" s="151"/>
      <c r="F75" s="152"/>
    </row>
    <row r="76" spans="1:6" ht="15" customHeight="1" x14ac:dyDescent="0.3">
      <c r="A76" s="153" t="s">
        <v>81</v>
      </c>
      <c r="B76" s="154"/>
      <c r="C76" s="155"/>
      <c r="D76" s="149" t="s">
        <v>106</v>
      </c>
      <c r="E76" s="149"/>
      <c r="F76" s="149"/>
    </row>
    <row r="77" spans="1:6" ht="27.6" x14ac:dyDescent="0.3">
      <c r="A77" s="156"/>
      <c r="B77" s="157"/>
      <c r="C77" s="158"/>
      <c r="D77" s="37" t="s">
        <v>5</v>
      </c>
      <c r="E77" s="37" t="s">
        <v>6</v>
      </c>
      <c r="F77" s="37" t="s">
        <v>7</v>
      </c>
    </row>
    <row r="78" spans="1:6" ht="19.8" customHeight="1" x14ac:dyDescent="0.3">
      <c r="A78" s="109" t="s">
        <v>8</v>
      </c>
      <c r="B78" s="109"/>
      <c r="C78" s="109"/>
      <c r="D78" s="83"/>
      <c r="E78" s="83"/>
      <c r="F78" s="80">
        <f>SUM(D78:E78)</f>
        <v>0</v>
      </c>
    </row>
    <row r="79" spans="1:6" ht="19.8" customHeight="1" x14ac:dyDescent="0.3">
      <c r="A79" s="109" t="s">
        <v>9</v>
      </c>
      <c r="B79" s="109"/>
      <c r="C79" s="109"/>
      <c r="D79" s="83"/>
      <c r="E79" s="83"/>
      <c r="F79" s="80">
        <f t="shared" ref="F79:F83" si="0">SUM(D79:E79)</f>
        <v>0</v>
      </c>
    </row>
    <row r="80" spans="1:6" ht="19.8" customHeight="1" x14ac:dyDescent="0.3">
      <c r="A80" s="109" t="s">
        <v>10</v>
      </c>
      <c r="B80" s="109"/>
      <c r="C80" s="109"/>
      <c r="D80" s="83"/>
      <c r="E80" s="83"/>
      <c r="F80" s="80">
        <f t="shared" si="0"/>
        <v>0</v>
      </c>
    </row>
    <row r="81" spans="1:6" ht="19.8" customHeight="1" x14ac:dyDescent="0.3">
      <c r="A81" s="109" t="s">
        <v>11</v>
      </c>
      <c r="B81" s="109"/>
      <c r="C81" s="109"/>
      <c r="D81" s="83"/>
      <c r="E81" s="83"/>
      <c r="F81" s="80">
        <f t="shared" si="0"/>
        <v>0</v>
      </c>
    </row>
    <row r="82" spans="1:6" ht="19.8" customHeight="1" x14ac:dyDescent="0.3">
      <c r="A82" s="109" t="s">
        <v>12</v>
      </c>
      <c r="B82" s="109"/>
      <c r="C82" s="109"/>
      <c r="D82" s="83"/>
      <c r="E82" s="83"/>
      <c r="F82" s="80">
        <f t="shared" si="0"/>
        <v>0</v>
      </c>
    </row>
    <row r="83" spans="1:6" ht="19.8" customHeight="1" x14ac:dyDescent="0.3">
      <c r="A83" s="109" t="s">
        <v>13</v>
      </c>
      <c r="B83" s="109"/>
      <c r="C83" s="109"/>
      <c r="D83" s="83"/>
      <c r="E83" s="83"/>
      <c r="F83" s="80">
        <f t="shared" si="0"/>
        <v>0</v>
      </c>
    </row>
    <row r="84" spans="1:6" ht="19.8" customHeight="1" x14ac:dyDescent="0.3">
      <c r="A84" s="110" t="s">
        <v>7</v>
      </c>
      <c r="B84" s="110"/>
      <c r="C84" s="110"/>
      <c r="D84" s="55">
        <f>SUM(D78:D83)</f>
        <v>0</v>
      </c>
      <c r="E84" s="55">
        <f t="shared" ref="E84:F84" si="1">SUM(E78:E83)</f>
        <v>0</v>
      </c>
      <c r="F84" s="55">
        <f t="shared" si="1"/>
        <v>0</v>
      </c>
    </row>
    <row r="85" spans="1:6" ht="25.2" customHeight="1" x14ac:dyDescent="0.3">
      <c r="A85" s="26"/>
      <c r="B85" s="10"/>
    </row>
    <row r="86" spans="1:6" ht="21" x14ac:dyDescent="0.3">
      <c r="A86" s="150" t="s">
        <v>14</v>
      </c>
      <c r="B86" s="151"/>
      <c r="C86" s="151"/>
      <c r="D86" s="151"/>
      <c r="E86" s="151"/>
      <c r="F86" s="152"/>
    </row>
    <row r="87" spans="1:6" ht="15.6" x14ac:dyDescent="0.3">
      <c r="A87" s="165"/>
      <c r="B87" s="165"/>
      <c r="C87" s="164" t="s">
        <v>84</v>
      </c>
      <c r="D87" s="164"/>
      <c r="E87" s="164" t="s">
        <v>85</v>
      </c>
      <c r="F87" s="164"/>
    </row>
    <row r="88" spans="1:6" ht="20.399999999999999" customHeight="1" x14ac:dyDescent="0.3">
      <c r="A88" s="159" t="s">
        <v>82</v>
      </c>
      <c r="B88" s="159"/>
      <c r="C88" s="160"/>
      <c r="D88" s="161"/>
      <c r="E88" s="162"/>
      <c r="F88" s="163"/>
    </row>
    <row r="89" spans="1:6" ht="20.399999999999999" customHeight="1" x14ac:dyDescent="0.3">
      <c r="A89" s="159" t="s">
        <v>83</v>
      </c>
      <c r="B89" s="159"/>
      <c r="C89" s="162"/>
      <c r="D89" s="163"/>
      <c r="E89" s="162"/>
      <c r="F89" s="163"/>
    </row>
    <row r="90" spans="1:6" ht="27.6" customHeight="1" x14ac:dyDescent="0.3">
      <c r="A90" s="26"/>
      <c r="B90" s="10"/>
    </row>
    <row r="91" spans="1:6" ht="21" x14ac:dyDescent="0.3">
      <c r="A91" s="150" t="s">
        <v>15</v>
      </c>
      <c r="B91" s="151"/>
      <c r="C91" s="151"/>
      <c r="D91" s="151"/>
      <c r="E91" s="151"/>
      <c r="F91" s="152"/>
    </row>
    <row r="92" spans="1:6" ht="32.4" customHeight="1" x14ac:dyDescent="0.3">
      <c r="A92" s="109"/>
      <c r="B92" s="109"/>
      <c r="C92" s="149" t="s">
        <v>86</v>
      </c>
      <c r="D92" s="149"/>
      <c r="E92" s="149" t="s">
        <v>87</v>
      </c>
      <c r="F92" s="149"/>
    </row>
    <row r="93" spans="1:6" ht="28.8" customHeight="1" x14ac:dyDescent="0.3">
      <c r="A93" s="109" t="s">
        <v>16</v>
      </c>
      <c r="B93" s="109"/>
      <c r="C93" s="125"/>
      <c r="D93" s="125"/>
      <c r="E93" s="125"/>
      <c r="F93" s="125"/>
    </row>
    <row r="94" spans="1:6" ht="28.8" customHeight="1" x14ac:dyDescent="0.3">
      <c r="A94" s="109" t="s">
        <v>17</v>
      </c>
      <c r="B94" s="109"/>
      <c r="C94" s="125"/>
      <c r="D94" s="125"/>
      <c r="E94" s="125"/>
      <c r="F94" s="125"/>
    </row>
    <row r="95" spans="1:6" ht="29.4" customHeight="1" x14ac:dyDescent="0.3">
      <c r="A95" s="19"/>
      <c r="B95" s="8"/>
    </row>
    <row r="96" spans="1:6" ht="21" x14ac:dyDescent="0.3">
      <c r="A96" s="150" t="s">
        <v>89</v>
      </c>
      <c r="B96" s="151"/>
      <c r="C96" s="151"/>
      <c r="D96" s="151"/>
      <c r="E96" s="151"/>
      <c r="F96" s="152"/>
    </row>
    <row r="97" spans="1:6" ht="24.6" customHeight="1" x14ac:dyDescent="0.3">
      <c r="A97" s="84"/>
      <c r="B97" s="85"/>
      <c r="C97" s="86"/>
      <c r="D97" s="86"/>
      <c r="E97" s="86"/>
      <c r="F97" s="87"/>
    </row>
    <row r="98" spans="1:6" ht="24.6" customHeight="1" x14ac:dyDescent="0.3">
      <c r="A98" s="88"/>
      <c r="B98" s="89"/>
      <c r="C98" s="90"/>
      <c r="D98" s="90"/>
      <c r="E98" s="90"/>
      <c r="F98" s="91"/>
    </row>
    <row r="99" spans="1:6" ht="24.6" customHeight="1" x14ac:dyDescent="0.3">
      <c r="A99" s="88"/>
      <c r="B99" s="90"/>
      <c r="C99" s="90"/>
      <c r="D99" s="90"/>
      <c r="E99" s="90"/>
      <c r="F99" s="91"/>
    </row>
    <row r="100" spans="1:6" ht="24.6" customHeight="1" x14ac:dyDescent="0.3">
      <c r="A100" s="92"/>
      <c r="B100" s="93"/>
      <c r="C100" s="94"/>
      <c r="D100" s="94"/>
      <c r="E100" s="94"/>
      <c r="F100" s="95"/>
    </row>
    <row r="101" spans="1:6" ht="24.6" customHeight="1" x14ac:dyDescent="0.3">
      <c r="A101" s="23"/>
      <c r="B101" s="6"/>
    </row>
    <row r="102" spans="1:6" ht="21" x14ac:dyDescent="0.3">
      <c r="A102" s="150" t="s">
        <v>88</v>
      </c>
      <c r="B102" s="151"/>
      <c r="C102" s="151"/>
      <c r="D102" s="151"/>
      <c r="E102" s="151"/>
      <c r="F102" s="152"/>
    </row>
    <row r="103" spans="1:6" ht="23.4" customHeight="1" x14ac:dyDescent="0.3">
      <c r="A103" s="84"/>
      <c r="B103" s="85"/>
      <c r="C103" s="86"/>
      <c r="D103" s="86"/>
      <c r="E103" s="86"/>
      <c r="F103" s="87"/>
    </row>
    <row r="104" spans="1:6" ht="23.4" customHeight="1" x14ac:dyDescent="0.3">
      <c r="A104" s="88"/>
      <c r="B104" s="89"/>
      <c r="C104" s="90"/>
      <c r="D104" s="90"/>
      <c r="E104" s="90"/>
      <c r="F104" s="91"/>
    </row>
    <row r="105" spans="1:6" ht="23.4" customHeight="1" x14ac:dyDescent="0.3">
      <c r="A105" s="88"/>
      <c r="B105" s="90"/>
      <c r="C105" s="90"/>
      <c r="D105" s="90"/>
      <c r="E105" s="90"/>
      <c r="F105" s="91"/>
    </row>
    <row r="106" spans="1:6" ht="23.4" customHeight="1" x14ac:dyDescent="0.3">
      <c r="A106" s="88"/>
      <c r="B106" s="89"/>
      <c r="C106" s="90"/>
      <c r="D106" s="90"/>
      <c r="E106" s="90"/>
      <c r="F106" s="91"/>
    </row>
    <row r="107" spans="1:6" ht="23.4" customHeight="1" x14ac:dyDescent="0.3">
      <c r="A107" s="88"/>
      <c r="B107" s="90"/>
      <c r="C107" s="90"/>
      <c r="D107" s="90"/>
      <c r="E107" s="90"/>
      <c r="F107" s="91"/>
    </row>
    <row r="108" spans="1:6" ht="23.4" customHeight="1" x14ac:dyDescent="0.3">
      <c r="A108" s="92"/>
      <c r="B108" s="93"/>
      <c r="C108" s="94"/>
      <c r="D108" s="94"/>
      <c r="E108" s="94"/>
      <c r="F108" s="95"/>
    </row>
    <row r="109" spans="1:6" ht="13.2" customHeight="1" x14ac:dyDescent="0.3">
      <c r="A109" s="192">
        <f>B21</f>
        <v>0</v>
      </c>
      <c r="B109" s="192"/>
      <c r="C109" s="192"/>
      <c r="D109" s="192"/>
      <c r="E109" s="192"/>
      <c r="F109" s="192"/>
    </row>
    <row r="110" spans="1:6" ht="24.6" x14ac:dyDescent="0.3">
      <c r="A110" s="124">
        <f>A5-1</f>
        <v>2021</v>
      </c>
      <c r="B110" s="124"/>
      <c r="C110" s="124"/>
      <c r="D110" s="124"/>
      <c r="E110" s="124"/>
      <c r="F110" s="124"/>
    </row>
    <row r="111" spans="1:6" ht="16.8" customHeight="1" x14ac:dyDescent="0.3">
      <c r="A111" s="49"/>
      <c r="B111" s="50"/>
    </row>
    <row r="112" spans="1:6" ht="28.8" customHeight="1" x14ac:dyDescent="0.3">
      <c r="A112" s="195" t="s">
        <v>18</v>
      </c>
      <c r="B112" s="196"/>
      <c r="C112" s="197"/>
      <c r="D112" s="195" t="s">
        <v>19</v>
      </c>
      <c r="E112" s="196"/>
      <c r="F112" s="198"/>
    </row>
    <row r="113" spans="1:6" ht="27" customHeight="1" x14ac:dyDescent="0.3">
      <c r="A113" s="122" t="s">
        <v>20</v>
      </c>
      <c r="B113" s="123"/>
      <c r="C113" s="59">
        <f>SUM(C114:C116)</f>
        <v>0</v>
      </c>
      <c r="D113" s="199" t="s">
        <v>21</v>
      </c>
      <c r="E113" s="200"/>
      <c r="F113" s="96"/>
    </row>
    <row r="114" spans="1:6" ht="18" customHeight="1" x14ac:dyDescent="0.3">
      <c r="A114" s="118" t="s">
        <v>22</v>
      </c>
      <c r="B114" s="119"/>
      <c r="C114" s="97"/>
      <c r="D114" s="126" t="s">
        <v>23</v>
      </c>
      <c r="E114" s="127"/>
      <c r="F114" s="61">
        <f>SUM(F115:F125)</f>
        <v>0</v>
      </c>
    </row>
    <row r="115" spans="1:6" ht="18" customHeight="1" x14ac:dyDescent="0.3">
      <c r="A115" s="118" t="s">
        <v>24</v>
      </c>
      <c r="B115" s="119"/>
      <c r="C115" s="97"/>
      <c r="D115" s="112"/>
      <c r="E115" s="113"/>
      <c r="F115" s="97"/>
    </row>
    <row r="116" spans="1:6" ht="18" customHeight="1" x14ac:dyDescent="0.3">
      <c r="A116" s="120" t="s">
        <v>25</v>
      </c>
      <c r="B116" s="121"/>
      <c r="C116" s="98"/>
      <c r="D116" s="116"/>
      <c r="E116" s="117"/>
      <c r="F116" s="97"/>
    </row>
    <row r="117" spans="1:6" ht="24" customHeight="1" x14ac:dyDescent="0.3">
      <c r="A117" s="122" t="s">
        <v>26</v>
      </c>
      <c r="B117" s="123"/>
      <c r="C117" s="59">
        <f>SUM(C118:C124)</f>
        <v>0</v>
      </c>
      <c r="D117" s="112"/>
      <c r="E117" s="113"/>
      <c r="F117" s="97"/>
    </row>
    <row r="118" spans="1:6" ht="16.8" customHeight="1" x14ac:dyDescent="0.3">
      <c r="A118" s="118" t="s">
        <v>27</v>
      </c>
      <c r="B118" s="119"/>
      <c r="C118" s="99"/>
      <c r="D118" s="112"/>
      <c r="E118" s="113"/>
      <c r="F118" s="97"/>
    </row>
    <row r="119" spans="1:6" ht="16.8" customHeight="1" x14ac:dyDescent="0.3">
      <c r="A119" s="118" t="s">
        <v>28</v>
      </c>
      <c r="B119" s="119"/>
      <c r="C119" s="97"/>
      <c r="D119" s="112"/>
      <c r="E119" s="113"/>
      <c r="F119" s="97"/>
    </row>
    <row r="120" spans="1:6" ht="16.8" customHeight="1" x14ac:dyDescent="0.3">
      <c r="A120" s="118" t="s">
        <v>29</v>
      </c>
      <c r="B120" s="119"/>
      <c r="C120" s="97"/>
      <c r="D120" s="112"/>
      <c r="E120" s="113"/>
      <c r="F120" s="97"/>
    </row>
    <row r="121" spans="1:6" x14ac:dyDescent="0.3">
      <c r="A121" s="118" t="s">
        <v>30</v>
      </c>
      <c r="B121" s="119"/>
      <c r="C121" s="97"/>
      <c r="D121" s="112"/>
      <c r="E121" s="113"/>
      <c r="F121" s="97"/>
    </row>
    <row r="122" spans="1:6" x14ac:dyDescent="0.3">
      <c r="A122" s="208" t="s">
        <v>31</v>
      </c>
      <c r="B122" s="209"/>
      <c r="C122" s="97"/>
      <c r="D122" s="112"/>
      <c r="E122" s="113"/>
      <c r="F122" s="97"/>
    </row>
    <row r="123" spans="1:6" x14ac:dyDescent="0.3">
      <c r="A123" s="210"/>
      <c r="B123" s="211"/>
      <c r="C123" s="97"/>
      <c r="D123" s="112"/>
      <c r="E123" s="113"/>
      <c r="F123" s="97"/>
    </row>
    <row r="124" spans="1:6" x14ac:dyDescent="0.3">
      <c r="A124" s="201"/>
      <c r="B124" s="202"/>
      <c r="C124" s="98"/>
      <c r="D124" s="112"/>
      <c r="E124" s="113"/>
      <c r="F124" s="97"/>
    </row>
    <row r="125" spans="1:6" ht="22.2" customHeight="1" x14ac:dyDescent="0.3">
      <c r="A125" s="203" t="s">
        <v>32</v>
      </c>
      <c r="B125" s="203"/>
      <c r="C125" s="100"/>
      <c r="D125" s="114"/>
      <c r="E125" s="115"/>
      <c r="F125" s="98"/>
    </row>
    <row r="126" spans="1:6" ht="23.4" customHeight="1" x14ac:dyDescent="0.3">
      <c r="A126" s="204" t="s">
        <v>33</v>
      </c>
      <c r="B126" s="205"/>
      <c r="C126" s="59">
        <f>SUM(C127:C130)</f>
        <v>0</v>
      </c>
      <c r="D126" s="212" t="s">
        <v>34</v>
      </c>
      <c r="E126" s="212"/>
      <c r="F126" s="59">
        <f>SUM(F127:F130)</f>
        <v>0</v>
      </c>
    </row>
    <row r="127" spans="1:6" ht="21" customHeight="1" x14ac:dyDescent="0.3">
      <c r="A127" s="206" t="s">
        <v>35</v>
      </c>
      <c r="B127" s="207"/>
      <c r="C127" s="102"/>
      <c r="D127" s="213" t="s">
        <v>35</v>
      </c>
      <c r="E127" s="213"/>
      <c r="F127" s="102"/>
    </row>
    <row r="128" spans="1:6" ht="18" customHeight="1" x14ac:dyDescent="0.3">
      <c r="A128" s="129"/>
      <c r="B128" s="130"/>
      <c r="C128" s="101"/>
      <c r="D128" s="129"/>
      <c r="E128" s="130"/>
      <c r="F128" s="101"/>
    </row>
    <row r="129" spans="1:6" ht="18" customHeight="1" x14ac:dyDescent="0.3">
      <c r="A129" s="129"/>
      <c r="B129" s="130"/>
      <c r="C129" s="101"/>
      <c r="D129" s="129"/>
      <c r="E129" s="130"/>
      <c r="F129" s="101"/>
    </row>
    <row r="130" spans="1:6" ht="18" customHeight="1" x14ac:dyDescent="0.3">
      <c r="A130" s="129"/>
      <c r="B130" s="130"/>
      <c r="C130" s="101"/>
      <c r="D130" s="129"/>
      <c r="E130" s="130"/>
      <c r="F130" s="101"/>
    </row>
    <row r="131" spans="1:6" ht="21.6" customHeight="1" x14ac:dyDescent="0.3">
      <c r="A131" s="111" t="s">
        <v>36</v>
      </c>
      <c r="B131" s="111"/>
      <c r="C131" s="60">
        <f>SUM(C132:C134)</f>
        <v>0</v>
      </c>
      <c r="D131" s="111" t="s">
        <v>37</v>
      </c>
      <c r="E131" s="111"/>
      <c r="F131" s="59">
        <f>SUM(F132:F134)</f>
        <v>0</v>
      </c>
    </row>
    <row r="132" spans="1:6" ht="18" customHeight="1" x14ac:dyDescent="0.3">
      <c r="A132" s="129"/>
      <c r="B132" s="130"/>
      <c r="C132" s="101"/>
      <c r="D132" s="129"/>
      <c r="E132" s="130"/>
      <c r="F132" s="101"/>
    </row>
    <row r="133" spans="1:6" ht="18" customHeight="1" x14ac:dyDescent="0.3">
      <c r="A133" s="129"/>
      <c r="B133" s="130"/>
      <c r="C133" s="101"/>
      <c r="D133" s="129"/>
      <c r="E133" s="130"/>
      <c r="F133" s="101"/>
    </row>
    <row r="134" spans="1:6" ht="18" customHeight="1" x14ac:dyDescent="0.3">
      <c r="A134" s="129"/>
      <c r="B134" s="130"/>
      <c r="C134" s="103"/>
      <c r="D134" s="129"/>
      <c r="E134" s="130"/>
      <c r="F134" s="103"/>
    </row>
    <row r="135" spans="1:6" ht="19.8" customHeight="1" x14ac:dyDescent="0.3">
      <c r="A135" s="111" t="s">
        <v>38</v>
      </c>
      <c r="B135" s="111"/>
      <c r="C135" s="60">
        <f>SUM(C136:C139)</f>
        <v>0</v>
      </c>
      <c r="D135" s="128" t="s">
        <v>40</v>
      </c>
      <c r="E135" s="128"/>
      <c r="F135" s="131"/>
    </row>
    <row r="136" spans="1:6" ht="18.600000000000001" customHeight="1" x14ac:dyDescent="0.3">
      <c r="A136" s="215" t="s">
        <v>39</v>
      </c>
      <c r="B136" s="216"/>
      <c r="C136" s="97"/>
      <c r="D136" s="128"/>
      <c r="E136" s="128"/>
      <c r="F136" s="131"/>
    </row>
    <row r="137" spans="1:6" ht="18.600000000000001" customHeight="1" x14ac:dyDescent="0.3">
      <c r="A137" s="215" t="s">
        <v>41</v>
      </c>
      <c r="B137" s="216"/>
      <c r="C137" s="97"/>
      <c r="D137" s="128"/>
      <c r="E137" s="128"/>
      <c r="F137" s="131"/>
    </row>
    <row r="138" spans="1:6" ht="18.600000000000001" customHeight="1" x14ac:dyDescent="0.3">
      <c r="A138" s="215" t="s">
        <v>42</v>
      </c>
      <c r="B138" s="216"/>
      <c r="C138" s="97"/>
      <c r="D138" s="128" t="s">
        <v>43</v>
      </c>
      <c r="E138" s="128"/>
      <c r="F138" s="131"/>
    </row>
    <row r="139" spans="1:6" ht="18.600000000000001" customHeight="1" x14ac:dyDescent="0.3">
      <c r="A139" s="135"/>
      <c r="B139" s="136"/>
      <c r="C139" s="98"/>
      <c r="D139" s="128"/>
      <c r="E139" s="128"/>
      <c r="F139" s="131"/>
    </row>
    <row r="140" spans="1:6" ht="24" customHeight="1" x14ac:dyDescent="0.3">
      <c r="A140" s="137" t="s">
        <v>44</v>
      </c>
      <c r="B140" s="138"/>
      <c r="C140" s="104"/>
      <c r="D140" s="128"/>
      <c r="E140" s="128"/>
      <c r="F140" s="131"/>
    </row>
    <row r="141" spans="1:6" ht="27" customHeight="1" x14ac:dyDescent="0.3">
      <c r="A141" s="139" t="s">
        <v>45</v>
      </c>
      <c r="B141" s="140"/>
      <c r="C141" s="60">
        <f>SUM(C142:C145)</f>
        <v>0</v>
      </c>
      <c r="D141" s="128" t="s">
        <v>46</v>
      </c>
      <c r="E141" s="128"/>
      <c r="F141" s="131"/>
    </row>
    <row r="142" spans="1:6" x14ac:dyDescent="0.3">
      <c r="A142" s="141"/>
      <c r="B142" s="142"/>
      <c r="C142" s="105"/>
      <c r="D142" s="128"/>
      <c r="E142" s="128"/>
      <c r="F142" s="131"/>
    </row>
    <row r="143" spans="1:6" x14ac:dyDescent="0.3">
      <c r="A143" s="141"/>
      <c r="B143" s="142"/>
      <c r="C143" s="97"/>
      <c r="D143" s="128"/>
      <c r="E143" s="128"/>
      <c r="F143" s="131"/>
    </row>
    <row r="144" spans="1:6" x14ac:dyDescent="0.3">
      <c r="A144" s="141"/>
      <c r="B144" s="142"/>
      <c r="C144" s="97"/>
      <c r="D144" s="128" t="s">
        <v>47</v>
      </c>
      <c r="E144" s="128"/>
      <c r="F144" s="131"/>
    </row>
    <row r="145" spans="1:7" x14ac:dyDescent="0.3">
      <c r="A145" s="145"/>
      <c r="B145" s="146"/>
      <c r="C145" s="98"/>
      <c r="D145" s="128"/>
      <c r="E145" s="128"/>
      <c r="F145" s="131"/>
    </row>
    <row r="146" spans="1:7" ht="21" x14ac:dyDescent="0.3">
      <c r="A146" s="223" t="s">
        <v>48</v>
      </c>
      <c r="B146" s="223"/>
      <c r="C146" s="106">
        <f>C113+C117+C125+C126+C131+C135+C140+C141</f>
        <v>0</v>
      </c>
      <c r="D146" s="134" t="s">
        <v>49</v>
      </c>
      <c r="E146" s="134"/>
      <c r="F146" s="76">
        <f>F113+F114+F126+F131+F135+F138+F141+F144</f>
        <v>0</v>
      </c>
      <c r="G146" s="78"/>
    </row>
    <row r="147" spans="1:7" x14ac:dyDescent="0.3">
      <c r="A147" s="27"/>
      <c r="B147" s="11"/>
      <c r="C147" s="11"/>
      <c r="D147" s="133"/>
      <c r="E147" s="133"/>
      <c r="F147" s="11"/>
    </row>
    <row r="148" spans="1:7" ht="13.2" customHeight="1" x14ac:dyDescent="0.3">
      <c r="A148" s="192">
        <f>B21</f>
        <v>0</v>
      </c>
      <c r="B148" s="192"/>
      <c r="C148" s="192"/>
      <c r="D148" s="192"/>
      <c r="E148" s="192"/>
      <c r="F148" s="192"/>
    </row>
    <row r="149" spans="1:7" ht="24.6" x14ac:dyDescent="0.3">
      <c r="A149" s="214">
        <f>A5</f>
        <v>2022</v>
      </c>
      <c r="B149" s="214"/>
      <c r="C149" s="214"/>
      <c r="D149" s="214"/>
      <c r="E149" s="214"/>
      <c r="F149" s="214"/>
    </row>
    <row r="150" spans="1:7" x14ac:dyDescent="0.3">
      <c r="A150" s="49"/>
      <c r="B150" s="50"/>
    </row>
    <row r="151" spans="1:7" ht="28.8" customHeight="1" x14ac:dyDescent="0.3">
      <c r="A151" s="195" t="s">
        <v>18</v>
      </c>
      <c r="B151" s="196"/>
      <c r="C151" s="197"/>
      <c r="D151" s="195" t="s">
        <v>19</v>
      </c>
      <c r="E151" s="196"/>
      <c r="F151" s="198"/>
    </row>
    <row r="152" spans="1:7" ht="27" customHeight="1" x14ac:dyDescent="0.3">
      <c r="A152" s="122" t="s">
        <v>20</v>
      </c>
      <c r="B152" s="123"/>
      <c r="C152" s="59">
        <f>SUM(C153:C155)</f>
        <v>0</v>
      </c>
      <c r="D152" s="199" t="s">
        <v>21</v>
      </c>
      <c r="E152" s="200"/>
      <c r="F152" s="96"/>
    </row>
    <row r="153" spans="1:7" ht="18" customHeight="1" x14ac:dyDescent="0.3">
      <c r="A153" s="118" t="s">
        <v>22</v>
      </c>
      <c r="B153" s="119"/>
      <c r="C153" s="97"/>
      <c r="D153" s="126" t="s">
        <v>23</v>
      </c>
      <c r="E153" s="127"/>
      <c r="F153" s="61">
        <f>SUM(F154:F164)</f>
        <v>0</v>
      </c>
    </row>
    <row r="154" spans="1:7" ht="18" customHeight="1" x14ac:dyDescent="0.3">
      <c r="A154" s="118" t="s">
        <v>24</v>
      </c>
      <c r="B154" s="119"/>
      <c r="C154" s="97"/>
      <c r="D154" s="112"/>
      <c r="E154" s="113"/>
      <c r="F154" s="97"/>
    </row>
    <row r="155" spans="1:7" ht="18" customHeight="1" x14ac:dyDescent="0.3">
      <c r="A155" s="120" t="s">
        <v>25</v>
      </c>
      <c r="B155" s="121"/>
      <c r="C155" s="98"/>
      <c r="D155" s="116"/>
      <c r="E155" s="117"/>
      <c r="F155" s="97"/>
    </row>
    <row r="156" spans="1:7" ht="24" customHeight="1" x14ac:dyDescent="0.3">
      <c r="A156" s="122" t="s">
        <v>26</v>
      </c>
      <c r="B156" s="123"/>
      <c r="C156" s="59">
        <f>SUM(C157:C163)</f>
        <v>0</v>
      </c>
      <c r="D156" s="112"/>
      <c r="E156" s="113"/>
      <c r="F156" s="97"/>
    </row>
    <row r="157" spans="1:7" ht="16.8" customHeight="1" x14ac:dyDescent="0.3">
      <c r="A157" s="118" t="s">
        <v>27</v>
      </c>
      <c r="B157" s="119"/>
      <c r="C157" s="99"/>
      <c r="D157" s="112"/>
      <c r="E157" s="113"/>
      <c r="F157" s="97"/>
    </row>
    <row r="158" spans="1:7" ht="16.8" customHeight="1" x14ac:dyDescent="0.3">
      <c r="A158" s="118" t="s">
        <v>28</v>
      </c>
      <c r="B158" s="119"/>
      <c r="C158" s="97"/>
      <c r="D158" s="112"/>
      <c r="E158" s="113"/>
      <c r="F158" s="97"/>
    </row>
    <row r="159" spans="1:7" ht="16.8" customHeight="1" x14ac:dyDescent="0.3">
      <c r="A159" s="118" t="s">
        <v>29</v>
      </c>
      <c r="B159" s="119"/>
      <c r="C159" s="97"/>
      <c r="D159" s="112"/>
      <c r="E159" s="113"/>
      <c r="F159" s="97"/>
    </row>
    <row r="160" spans="1:7" x14ac:dyDescent="0.3">
      <c r="A160" s="118" t="s">
        <v>30</v>
      </c>
      <c r="B160" s="119"/>
      <c r="C160" s="97"/>
      <c r="D160" s="112"/>
      <c r="E160" s="113"/>
      <c r="F160" s="97"/>
    </row>
    <row r="161" spans="1:6" x14ac:dyDescent="0.3">
      <c r="A161" s="208" t="s">
        <v>31</v>
      </c>
      <c r="B161" s="209"/>
      <c r="C161" s="97"/>
      <c r="D161" s="112"/>
      <c r="E161" s="113"/>
      <c r="F161" s="97"/>
    </row>
    <row r="162" spans="1:6" x14ac:dyDescent="0.3">
      <c r="A162" s="210"/>
      <c r="B162" s="211"/>
      <c r="C162" s="97"/>
      <c r="D162" s="112"/>
      <c r="E162" s="113"/>
      <c r="F162" s="97"/>
    </row>
    <row r="163" spans="1:6" x14ac:dyDescent="0.3">
      <c r="A163" s="201"/>
      <c r="B163" s="202"/>
      <c r="C163" s="98"/>
      <c r="D163" s="112"/>
      <c r="E163" s="113"/>
      <c r="F163" s="97"/>
    </row>
    <row r="164" spans="1:6" ht="22.2" customHeight="1" x14ac:dyDescent="0.3">
      <c r="A164" s="203" t="s">
        <v>32</v>
      </c>
      <c r="B164" s="203"/>
      <c r="C164" s="100"/>
      <c r="D164" s="114"/>
      <c r="E164" s="115"/>
      <c r="F164" s="98"/>
    </row>
    <row r="165" spans="1:6" ht="23.4" customHeight="1" x14ac:dyDescent="0.3">
      <c r="A165" s="204" t="s">
        <v>33</v>
      </c>
      <c r="B165" s="205"/>
      <c r="C165" s="59">
        <f>SUM(C166:C169)</f>
        <v>0</v>
      </c>
      <c r="D165" s="212" t="s">
        <v>34</v>
      </c>
      <c r="E165" s="212"/>
      <c r="F165" s="59">
        <f>SUM(F166:F169)</f>
        <v>0</v>
      </c>
    </row>
    <row r="166" spans="1:6" ht="21" customHeight="1" x14ac:dyDescent="0.3">
      <c r="A166" s="260" t="s">
        <v>35</v>
      </c>
      <c r="B166" s="261"/>
      <c r="C166" s="102"/>
      <c r="D166" s="222" t="s">
        <v>35</v>
      </c>
      <c r="E166" s="222"/>
      <c r="F166" s="102"/>
    </row>
    <row r="167" spans="1:6" ht="18" customHeight="1" x14ac:dyDescent="0.3">
      <c r="A167" s="129"/>
      <c r="B167" s="130"/>
      <c r="C167" s="101"/>
      <c r="D167" s="129"/>
      <c r="E167" s="130"/>
      <c r="F167" s="101"/>
    </row>
    <row r="168" spans="1:6" ht="18" customHeight="1" x14ac:dyDescent="0.3">
      <c r="A168" s="129"/>
      <c r="B168" s="130"/>
      <c r="C168" s="101"/>
      <c r="D168" s="129"/>
      <c r="E168" s="130"/>
      <c r="F168" s="101"/>
    </row>
    <row r="169" spans="1:6" ht="18" customHeight="1" x14ac:dyDescent="0.3">
      <c r="A169" s="129"/>
      <c r="B169" s="130"/>
      <c r="C169" s="101"/>
      <c r="D169" s="129"/>
      <c r="E169" s="130"/>
      <c r="F169" s="101"/>
    </row>
    <row r="170" spans="1:6" ht="21.6" customHeight="1" x14ac:dyDescent="0.3">
      <c r="A170" s="111" t="s">
        <v>36</v>
      </c>
      <c r="B170" s="111"/>
      <c r="C170" s="60">
        <f>SUM(C171:C173)</f>
        <v>0</v>
      </c>
      <c r="D170" s="111" t="s">
        <v>37</v>
      </c>
      <c r="E170" s="111"/>
      <c r="F170" s="59">
        <f>SUM(F171:F173)</f>
        <v>0</v>
      </c>
    </row>
    <row r="171" spans="1:6" ht="18" customHeight="1" x14ac:dyDescent="0.3">
      <c r="A171" s="129"/>
      <c r="B171" s="130"/>
      <c r="C171" s="101"/>
      <c r="D171" s="129"/>
      <c r="E171" s="130"/>
      <c r="F171" s="101"/>
    </row>
    <row r="172" spans="1:6" ht="18" customHeight="1" x14ac:dyDescent="0.3">
      <c r="A172" s="129"/>
      <c r="B172" s="130"/>
      <c r="C172" s="101"/>
      <c r="D172" s="129"/>
      <c r="E172" s="130"/>
      <c r="F172" s="101"/>
    </row>
    <row r="173" spans="1:6" ht="18" customHeight="1" x14ac:dyDescent="0.3">
      <c r="A173" s="129"/>
      <c r="B173" s="130"/>
      <c r="C173" s="103"/>
      <c r="D173" s="129"/>
      <c r="E173" s="130"/>
      <c r="F173" s="103"/>
    </row>
    <row r="174" spans="1:6" ht="19.8" customHeight="1" x14ac:dyDescent="0.3">
      <c r="A174" s="111" t="s">
        <v>38</v>
      </c>
      <c r="B174" s="111"/>
      <c r="C174" s="60">
        <f>SUM(C175:C178)</f>
        <v>0</v>
      </c>
      <c r="D174" s="128" t="s">
        <v>40</v>
      </c>
      <c r="E174" s="128"/>
      <c r="F174" s="131"/>
    </row>
    <row r="175" spans="1:6" ht="18.600000000000001" customHeight="1" x14ac:dyDescent="0.3">
      <c r="A175" s="215" t="s">
        <v>39</v>
      </c>
      <c r="B175" s="216"/>
      <c r="C175" s="97"/>
      <c r="D175" s="128"/>
      <c r="E175" s="128"/>
      <c r="F175" s="131"/>
    </row>
    <row r="176" spans="1:6" ht="18.600000000000001" customHeight="1" x14ac:dyDescent="0.3">
      <c r="A176" s="215" t="s">
        <v>41</v>
      </c>
      <c r="B176" s="216"/>
      <c r="C176" s="97"/>
      <c r="D176" s="128"/>
      <c r="E176" s="128"/>
      <c r="F176" s="131"/>
    </row>
    <row r="177" spans="1:7" ht="18.600000000000001" customHeight="1" x14ac:dyDescent="0.3">
      <c r="A177" s="215" t="s">
        <v>42</v>
      </c>
      <c r="B177" s="216"/>
      <c r="C177" s="97"/>
      <c r="D177" s="128" t="s">
        <v>43</v>
      </c>
      <c r="E177" s="128"/>
      <c r="F177" s="131"/>
    </row>
    <row r="178" spans="1:7" ht="18.600000000000001" customHeight="1" x14ac:dyDescent="0.3">
      <c r="A178" s="135"/>
      <c r="B178" s="136"/>
      <c r="C178" s="98"/>
      <c r="D178" s="128"/>
      <c r="E178" s="128"/>
      <c r="F178" s="131"/>
    </row>
    <row r="179" spans="1:7" ht="24" customHeight="1" x14ac:dyDescent="0.3">
      <c r="A179" s="137" t="s">
        <v>44</v>
      </c>
      <c r="B179" s="138"/>
      <c r="C179" s="104"/>
      <c r="D179" s="128"/>
      <c r="E179" s="128"/>
      <c r="F179" s="131"/>
    </row>
    <row r="180" spans="1:7" ht="27" customHeight="1" x14ac:dyDescent="0.3">
      <c r="A180" s="139" t="s">
        <v>45</v>
      </c>
      <c r="B180" s="140"/>
      <c r="C180" s="60">
        <f>SUM(C181:C184)</f>
        <v>0</v>
      </c>
      <c r="D180" s="128" t="s">
        <v>46</v>
      </c>
      <c r="E180" s="128"/>
      <c r="F180" s="131"/>
    </row>
    <row r="181" spans="1:7" x14ac:dyDescent="0.3">
      <c r="A181" s="141"/>
      <c r="B181" s="142"/>
      <c r="C181" s="105"/>
      <c r="D181" s="128"/>
      <c r="E181" s="128"/>
      <c r="F181" s="131"/>
    </row>
    <row r="182" spans="1:7" x14ac:dyDescent="0.3">
      <c r="A182" s="141"/>
      <c r="B182" s="142"/>
      <c r="C182" s="97"/>
      <c r="D182" s="128"/>
      <c r="E182" s="128"/>
      <c r="F182" s="131"/>
    </row>
    <row r="183" spans="1:7" x14ac:dyDescent="0.3">
      <c r="A183" s="141"/>
      <c r="B183" s="142"/>
      <c r="C183" s="97"/>
      <c r="D183" s="128" t="s">
        <v>47</v>
      </c>
      <c r="E183" s="128"/>
      <c r="F183" s="131"/>
    </row>
    <row r="184" spans="1:7" x14ac:dyDescent="0.3">
      <c r="A184" s="145"/>
      <c r="B184" s="146"/>
      <c r="C184" s="98"/>
      <c r="D184" s="128"/>
      <c r="E184" s="128"/>
      <c r="F184" s="131"/>
    </row>
    <row r="185" spans="1:7" ht="21" x14ac:dyDescent="0.3">
      <c r="A185" s="134" t="s">
        <v>48</v>
      </c>
      <c r="B185" s="134"/>
      <c r="C185" s="77">
        <f>C152+C156+C164+C165+C170+C174+C179+C180</f>
        <v>0</v>
      </c>
      <c r="D185" s="134" t="s">
        <v>49</v>
      </c>
      <c r="E185" s="134"/>
      <c r="F185" s="76">
        <f>F152+F153+F165+F170+F174+F177+F180+F183</f>
        <v>0</v>
      </c>
      <c r="G185" s="78"/>
    </row>
    <row r="186" spans="1:7" x14ac:dyDescent="0.3">
      <c r="A186" s="27"/>
      <c r="B186" s="11"/>
      <c r="C186" s="11"/>
      <c r="D186" s="133"/>
      <c r="E186" s="133"/>
      <c r="F186" s="11"/>
    </row>
    <row r="187" spans="1:7" x14ac:dyDescent="0.3">
      <c r="A187" s="28"/>
      <c r="B187" s="12"/>
    </row>
    <row r="188" spans="1:7" ht="24" customHeight="1" x14ac:dyDescent="0.3">
      <c r="A188" s="58" t="s">
        <v>112</v>
      </c>
      <c r="B188" s="35"/>
      <c r="C188" s="144">
        <f>F185-C185</f>
        <v>0</v>
      </c>
      <c r="D188" s="144"/>
    </row>
    <row r="189" spans="1:7" ht="15.6" x14ac:dyDescent="0.3">
      <c r="A189" s="24"/>
      <c r="B189" s="13"/>
    </row>
    <row r="190" spans="1:7" ht="25.2" customHeight="1" x14ac:dyDescent="0.3">
      <c r="A190" s="24" t="s">
        <v>90</v>
      </c>
      <c r="B190" s="13"/>
      <c r="E190" s="143"/>
      <c r="F190" s="143"/>
    </row>
    <row r="191" spans="1:7" ht="13.2" customHeight="1" x14ac:dyDescent="0.3">
      <c r="A191" s="192">
        <f>B21</f>
        <v>0</v>
      </c>
      <c r="B191" s="192"/>
      <c r="C191" s="192"/>
      <c r="D191" s="192"/>
      <c r="E191" s="192"/>
      <c r="F191" s="192"/>
    </row>
    <row r="192" spans="1:7" ht="28.2" x14ac:dyDescent="0.3">
      <c r="A192" s="220" t="s">
        <v>50</v>
      </c>
      <c r="B192" s="220"/>
      <c r="C192" s="220"/>
      <c r="D192" s="220"/>
      <c r="E192" s="220"/>
      <c r="F192" s="220"/>
    </row>
    <row r="193" spans="1:7" x14ac:dyDescent="0.3">
      <c r="A193" s="23"/>
      <c r="B193" s="14"/>
      <c r="G193" s="54"/>
    </row>
    <row r="194" spans="1:7" ht="29.4" customHeight="1" x14ac:dyDescent="0.3">
      <c r="A194" s="221"/>
      <c r="B194" s="221"/>
      <c r="C194" s="51" t="s">
        <v>51</v>
      </c>
      <c r="D194" s="51" t="s">
        <v>52</v>
      </c>
      <c r="E194" s="51" t="s">
        <v>53</v>
      </c>
      <c r="F194" s="52" t="s">
        <v>54</v>
      </c>
    </row>
    <row r="195" spans="1:7" ht="29.4" customHeight="1" x14ac:dyDescent="0.3">
      <c r="A195" s="56" t="s">
        <v>107</v>
      </c>
      <c r="B195" s="57">
        <f>B196-365</f>
        <v>44196</v>
      </c>
      <c r="C195" s="107"/>
      <c r="D195" s="107"/>
      <c r="E195" s="107"/>
      <c r="F195" s="79">
        <f>SUM(C195:E195)</f>
        <v>0</v>
      </c>
    </row>
    <row r="196" spans="1:7" ht="29.4" customHeight="1" x14ac:dyDescent="0.3">
      <c r="A196" s="56" t="s">
        <v>107</v>
      </c>
      <c r="B196" s="57">
        <f>G5-1</f>
        <v>44561</v>
      </c>
      <c r="C196" s="107"/>
      <c r="D196" s="107"/>
      <c r="E196" s="107"/>
      <c r="F196" s="79">
        <f>SUM(C196:E196)</f>
        <v>0</v>
      </c>
    </row>
    <row r="197" spans="1:7" ht="15" x14ac:dyDescent="0.3">
      <c r="A197" s="19"/>
      <c r="B197" s="15"/>
    </row>
    <row r="198" spans="1:7" x14ac:dyDescent="0.3">
      <c r="A198" s="23"/>
      <c r="B198" s="14"/>
    </row>
    <row r="199" spans="1:7" ht="20.399999999999999" customHeight="1" x14ac:dyDescent="0.3">
      <c r="A199" s="247" t="s">
        <v>109</v>
      </c>
      <c r="B199" s="247"/>
      <c r="C199" s="247"/>
      <c r="D199" s="247"/>
      <c r="E199" s="247"/>
      <c r="F199" s="247"/>
    </row>
    <row r="200" spans="1:7" ht="18" customHeight="1" x14ac:dyDescent="0.3">
      <c r="A200" s="248">
        <f>A5-1</f>
        <v>2021</v>
      </c>
      <c r="B200" s="248"/>
      <c r="C200" s="48" t="s">
        <v>111</v>
      </c>
      <c r="D200" s="108"/>
      <c r="E200" s="48" t="s">
        <v>110</v>
      </c>
      <c r="F200" s="108"/>
    </row>
    <row r="201" spans="1:7" ht="18" customHeight="1" x14ac:dyDescent="0.3">
      <c r="A201" s="248">
        <f>A200-1</f>
        <v>2020</v>
      </c>
      <c r="B201" s="248"/>
      <c r="C201" s="48" t="s">
        <v>111</v>
      </c>
      <c r="D201" s="108"/>
      <c r="E201" s="48" t="s">
        <v>110</v>
      </c>
      <c r="F201" s="108"/>
    </row>
    <row r="202" spans="1:7" ht="18" customHeight="1" x14ac:dyDescent="0.3">
      <c r="A202" s="29"/>
      <c r="B202" s="16"/>
    </row>
    <row r="203" spans="1:7" ht="27.6" customHeight="1" x14ac:dyDescent="0.3">
      <c r="A203" s="53" t="s">
        <v>103</v>
      </c>
      <c r="B203" s="253"/>
      <c r="C203" s="253"/>
      <c r="D203" s="253"/>
      <c r="E203" s="253"/>
      <c r="F203" s="254"/>
    </row>
    <row r="204" spans="1:7" ht="25.8" customHeight="1" x14ac:dyDescent="0.3">
      <c r="A204" s="249"/>
      <c r="B204" s="250"/>
      <c r="C204" s="250"/>
      <c r="D204" s="250"/>
      <c r="E204" s="250"/>
      <c r="F204" s="251"/>
    </row>
    <row r="205" spans="1:7" ht="25.8" customHeight="1" x14ac:dyDescent="0.3">
      <c r="A205" s="239"/>
      <c r="B205" s="240"/>
      <c r="C205" s="240"/>
      <c r="D205" s="240"/>
      <c r="E205" s="240"/>
      <c r="F205" s="241"/>
    </row>
    <row r="206" spans="1:7" ht="25.8" customHeight="1" x14ac:dyDescent="0.3">
      <c r="A206" s="239"/>
      <c r="B206" s="240"/>
      <c r="C206" s="240"/>
      <c r="D206" s="240"/>
      <c r="E206" s="240"/>
      <c r="F206" s="241"/>
    </row>
    <row r="207" spans="1:7" ht="25.8" customHeight="1" x14ac:dyDescent="0.3">
      <c r="A207" s="239"/>
      <c r="B207" s="240"/>
      <c r="C207" s="240"/>
      <c r="D207" s="240"/>
      <c r="E207" s="240"/>
      <c r="F207" s="241"/>
    </row>
    <row r="208" spans="1:7" ht="25.8" customHeight="1" x14ac:dyDescent="0.3">
      <c r="A208" s="242"/>
      <c r="B208" s="243"/>
      <c r="C208" s="243"/>
      <c r="D208" s="243"/>
      <c r="E208" s="243"/>
      <c r="F208" s="244"/>
    </row>
    <row r="209" spans="1:6" ht="45.6" customHeight="1" x14ac:dyDescent="0.3">
      <c r="A209" s="23"/>
      <c r="B209" s="14"/>
    </row>
    <row r="210" spans="1:6" ht="21" customHeight="1" x14ac:dyDescent="0.3">
      <c r="A210" s="132" t="s">
        <v>55</v>
      </c>
      <c r="B210" s="132"/>
      <c r="C210" s="132"/>
      <c r="D210" s="132" t="s">
        <v>59</v>
      </c>
      <c r="E210" s="132"/>
      <c r="F210" s="132"/>
    </row>
    <row r="211" spans="1:6" x14ac:dyDescent="0.3">
      <c r="A211" s="218" t="s">
        <v>56</v>
      </c>
      <c r="B211" s="218"/>
      <c r="C211" s="218"/>
      <c r="D211" s="218" t="s">
        <v>56</v>
      </c>
      <c r="E211" s="218"/>
      <c r="F211" s="218"/>
    </row>
    <row r="212" spans="1:6" x14ac:dyDescent="0.3">
      <c r="A212" s="217" t="s">
        <v>57</v>
      </c>
      <c r="B212" s="217"/>
      <c r="C212" s="217"/>
      <c r="D212" s="217" t="s">
        <v>57</v>
      </c>
      <c r="E212" s="217"/>
      <c r="F212" s="217"/>
    </row>
    <row r="213" spans="1:6" x14ac:dyDescent="0.3">
      <c r="A213" s="217" t="s">
        <v>58</v>
      </c>
      <c r="B213" s="217"/>
      <c r="C213" s="217"/>
      <c r="D213" s="217" t="s">
        <v>58</v>
      </c>
      <c r="E213" s="217"/>
      <c r="F213" s="217"/>
    </row>
    <row r="214" spans="1:6" ht="15" x14ac:dyDescent="0.3">
      <c r="A214" s="17" t="s">
        <v>65</v>
      </c>
      <c r="B214" s="219" t="s">
        <v>116</v>
      </c>
      <c r="C214" s="219"/>
      <c r="D214" s="17" t="s">
        <v>65</v>
      </c>
      <c r="E214" s="245" t="s">
        <v>117</v>
      </c>
      <c r="F214" s="245"/>
    </row>
    <row r="215" spans="1:6" ht="15" x14ac:dyDescent="0.3">
      <c r="A215" s="17" t="s">
        <v>115</v>
      </c>
      <c r="B215" s="219" t="s">
        <v>116</v>
      </c>
      <c r="C215" s="219"/>
      <c r="D215" s="17" t="s">
        <v>115</v>
      </c>
      <c r="E215" s="245" t="s">
        <v>117</v>
      </c>
      <c r="F215" s="245"/>
    </row>
    <row r="216" spans="1:6" ht="15" x14ac:dyDescent="0.3">
      <c r="A216" s="30" t="s">
        <v>91</v>
      </c>
      <c r="B216" s="252"/>
      <c r="C216" s="252"/>
      <c r="D216" s="30" t="s">
        <v>91</v>
      </c>
      <c r="E216" s="246"/>
      <c r="F216" s="246"/>
    </row>
    <row r="217" spans="1:6" x14ac:dyDescent="0.3">
      <c r="A217" s="9"/>
      <c r="E217" s="217"/>
      <c r="F217" s="217"/>
    </row>
    <row r="218" spans="1:6" x14ac:dyDescent="0.3">
      <c r="A218" s="9"/>
      <c r="E218" s="217"/>
      <c r="F218" s="217"/>
    </row>
  </sheetData>
  <sheetProtection algorithmName="SHA-512" hashValue="J4zqT0xtFLXSbjWp3ectNqHKF/4MHbPtLSU9+o8YVzWg9X1hCq7jJoDBvEZcnoKfDgRYk57I0pDTzX7/FFgP0Q==" saltValue="n6KPPV0grRo3rU+oTXboiA==" spinCount="100000" sheet="1" objects="1" scenarios="1" selectLockedCells="1"/>
  <mergeCells count="245">
    <mergeCell ref="B214:C214"/>
    <mergeCell ref="E214:F214"/>
    <mergeCell ref="B203:F203"/>
    <mergeCell ref="A74:F74"/>
    <mergeCell ref="A109:F109"/>
    <mergeCell ref="A148:F148"/>
    <mergeCell ref="A191:F191"/>
    <mergeCell ref="B67:F67"/>
    <mergeCell ref="B68:D68"/>
    <mergeCell ref="B71:F71"/>
    <mergeCell ref="B72:F72"/>
    <mergeCell ref="A166:B166"/>
    <mergeCell ref="A167:B167"/>
    <mergeCell ref="A158:B158"/>
    <mergeCell ref="D158:E158"/>
    <mergeCell ref="A159:B159"/>
    <mergeCell ref="D159:E159"/>
    <mergeCell ref="A160:B160"/>
    <mergeCell ref="A161:B161"/>
    <mergeCell ref="A154:B154"/>
    <mergeCell ref="A155:B155"/>
    <mergeCell ref="A156:B156"/>
    <mergeCell ref="D156:E156"/>
    <mergeCell ref="A157:B157"/>
    <mergeCell ref="D157:E157"/>
    <mergeCell ref="A162:B162"/>
    <mergeCell ref="A163:B163"/>
    <mergeCell ref="A164:B164"/>
    <mergeCell ref="A165:B165"/>
    <mergeCell ref="A207:F207"/>
    <mergeCell ref="A208:F208"/>
    <mergeCell ref="E215:F215"/>
    <mergeCell ref="E216:F216"/>
    <mergeCell ref="D174:E176"/>
    <mergeCell ref="F174:F176"/>
    <mergeCell ref="D177:E179"/>
    <mergeCell ref="F177:F179"/>
    <mergeCell ref="D180:E182"/>
    <mergeCell ref="F180:F182"/>
    <mergeCell ref="A199:F199"/>
    <mergeCell ref="A200:B200"/>
    <mergeCell ref="A201:B201"/>
    <mergeCell ref="A204:F204"/>
    <mergeCell ref="A205:F205"/>
    <mergeCell ref="A206:F206"/>
    <mergeCell ref="B216:C216"/>
    <mergeCell ref="D211:F211"/>
    <mergeCell ref="D212:F212"/>
    <mergeCell ref="D213:F213"/>
    <mergeCell ref="A174:B174"/>
    <mergeCell ref="A175:B175"/>
    <mergeCell ref="A176:B176"/>
    <mergeCell ref="A177:B177"/>
    <mergeCell ref="A168:B168"/>
    <mergeCell ref="A169:B169"/>
    <mergeCell ref="A170:B170"/>
    <mergeCell ref="A171:B171"/>
    <mergeCell ref="A172:B172"/>
    <mergeCell ref="A173:B173"/>
    <mergeCell ref="A4:F4"/>
    <mergeCell ref="B31:F31"/>
    <mergeCell ref="B32:C32"/>
    <mergeCell ref="E32:F32"/>
    <mergeCell ref="A34:F34"/>
    <mergeCell ref="B35:C35"/>
    <mergeCell ref="E35:F35"/>
    <mergeCell ref="D25:F25"/>
    <mergeCell ref="B26:C26"/>
    <mergeCell ref="E26:F26"/>
    <mergeCell ref="A29:F29"/>
    <mergeCell ref="B30:C30"/>
    <mergeCell ref="E30:F30"/>
    <mergeCell ref="A7:D7"/>
    <mergeCell ref="E7:F7"/>
    <mergeCell ref="A8:B8"/>
    <mergeCell ref="C8:F8"/>
    <mergeCell ref="A18:F18"/>
    <mergeCell ref="A5:F5"/>
    <mergeCell ref="E217:F217"/>
    <mergeCell ref="E218:F218"/>
    <mergeCell ref="A210:C210"/>
    <mergeCell ref="A211:C211"/>
    <mergeCell ref="A212:C212"/>
    <mergeCell ref="A213:C213"/>
    <mergeCell ref="B215:C215"/>
    <mergeCell ref="F141:F143"/>
    <mergeCell ref="D144:E145"/>
    <mergeCell ref="F144:F145"/>
    <mergeCell ref="A192:F192"/>
    <mergeCell ref="A194:B194"/>
    <mergeCell ref="A151:C151"/>
    <mergeCell ref="A152:B152"/>
    <mergeCell ref="D164:E164"/>
    <mergeCell ref="D165:E165"/>
    <mergeCell ref="D166:E166"/>
    <mergeCell ref="D167:E167"/>
    <mergeCell ref="D160:E160"/>
    <mergeCell ref="A145:B145"/>
    <mergeCell ref="A146:B146"/>
    <mergeCell ref="D151:F151"/>
    <mergeCell ref="A153:B153"/>
    <mergeCell ref="D152:E152"/>
    <mergeCell ref="A128:B128"/>
    <mergeCell ref="D128:E128"/>
    <mergeCell ref="D135:E137"/>
    <mergeCell ref="F135:F137"/>
    <mergeCell ref="A149:F149"/>
    <mergeCell ref="A139:B139"/>
    <mergeCell ref="A140:B140"/>
    <mergeCell ref="A141:B141"/>
    <mergeCell ref="A142:B142"/>
    <mergeCell ref="A143:B143"/>
    <mergeCell ref="A144:B144"/>
    <mergeCell ref="A135:B135"/>
    <mergeCell ref="A136:B136"/>
    <mergeCell ref="A137:B137"/>
    <mergeCell ref="A138:B138"/>
    <mergeCell ref="A132:B132"/>
    <mergeCell ref="D132:E132"/>
    <mergeCell ref="A133:B133"/>
    <mergeCell ref="A134:B134"/>
    <mergeCell ref="A129:B129"/>
    <mergeCell ref="D129:E129"/>
    <mergeCell ref="A130:B130"/>
    <mergeCell ref="D114:E114"/>
    <mergeCell ref="A124:B124"/>
    <mergeCell ref="A125:B125"/>
    <mergeCell ref="A126:B126"/>
    <mergeCell ref="A127:B127"/>
    <mergeCell ref="A118:B118"/>
    <mergeCell ref="A119:B119"/>
    <mergeCell ref="A120:B120"/>
    <mergeCell ref="A121:B121"/>
    <mergeCell ref="A122:B122"/>
    <mergeCell ref="A123:B123"/>
    <mergeCell ref="D126:E126"/>
    <mergeCell ref="D127:E127"/>
    <mergeCell ref="C92:D92"/>
    <mergeCell ref="C93:D93"/>
    <mergeCell ref="C94:D94"/>
    <mergeCell ref="A92:B92"/>
    <mergeCell ref="A93:B93"/>
    <mergeCell ref="A94:B94"/>
    <mergeCell ref="A112:C112"/>
    <mergeCell ref="D112:F112"/>
    <mergeCell ref="D113:E113"/>
    <mergeCell ref="A40:F40"/>
    <mergeCell ref="A53:F53"/>
    <mergeCell ref="A66:F66"/>
    <mergeCell ref="A20:F20"/>
    <mergeCell ref="B21:F21"/>
    <mergeCell ref="E22:F22"/>
    <mergeCell ref="A10:F10"/>
    <mergeCell ref="A11:F11"/>
    <mergeCell ref="A12:F12"/>
    <mergeCell ref="A13:F13"/>
    <mergeCell ref="A14:F14"/>
    <mergeCell ref="A16:F16"/>
    <mergeCell ref="B36:F36"/>
    <mergeCell ref="B37:C37"/>
    <mergeCell ref="E37:F37"/>
    <mergeCell ref="D23:F23"/>
    <mergeCell ref="A39:F39"/>
    <mergeCell ref="B27:F27"/>
    <mergeCell ref="D155:E155"/>
    <mergeCell ref="D146:E146"/>
    <mergeCell ref="D147:E147"/>
    <mergeCell ref="A70:F70"/>
    <mergeCell ref="D76:F76"/>
    <mergeCell ref="A75:F75"/>
    <mergeCell ref="A78:C78"/>
    <mergeCell ref="A79:C79"/>
    <mergeCell ref="A80:C80"/>
    <mergeCell ref="A76:C77"/>
    <mergeCell ref="A89:B89"/>
    <mergeCell ref="C88:D88"/>
    <mergeCell ref="C89:D89"/>
    <mergeCell ref="E88:F88"/>
    <mergeCell ref="E89:F89"/>
    <mergeCell ref="E92:F92"/>
    <mergeCell ref="A91:F91"/>
    <mergeCell ref="A86:F86"/>
    <mergeCell ref="E87:F87"/>
    <mergeCell ref="C87:D87"/>
    <mergeCell ref="A87:B87"/>
    <mergeCell ref="A88:B88"/>
    <mergeCell ref="A96:F96"/>
    <mergeCell ref="A102:F102"/>
    <mergeCell ref="D163:E163"/>
    <mergeCell ref="D161:E161"/>
    <mergeCell ref="D162:E162"/>
    <mergeCell ref="D210:F210"/>
    <mergeCell ref="D186:E186"/>
    <mergeCell ref="D185:E185"/>
    <mergeCell ref="D183:E184"/>
    <mergeCell ref="F183:F184"/>
    <mergeCell ref="A178:B178"/>
    <mergeCell ref="A179:B179"/>
    <mergeCell ref="A180:B180"/>
    <mergeCell ref="A181:B181"/>
    <mergeCell ref="D170:E170"/>
    <mergeCell ref="D171:E171"/>
    <mergeCell ref="D172:E172"/>
    <mergeCell ref="D173:E173"/>
    <mergeCell ref="D168:E168"/>
    <mergeCell ref="D169:E169"/>
    <mergeCell ref="E190:F190"/>
    <mergeCell ref="C188:D188"/>
    <mergeCell ref="A182:B182"/>
    <mergeCell ref="A183:B183"/>
    <mergeCell ref="A184:B184"/>
    <mergeCell ref="A185:B185"/>
    <mergeCell ref="D153:E153"/>
    <mergeCell ref="D154:E154"/>
    <mergeCell ref="D138:E140"/>
    <mergeCell ref="D141:E143"/>
    <mergeCell ref="D133:E133"/>
    <mergeCell ref="D134:E134"/>
    <mergeCell ref="D131:E131"/>
    <mergeCell ref="F138:F140"/>
    <mergeCell ref="D130:E130"/>
    <mergeCell ref="A81:C81"/>
    <mergeCell ref="A82:C82"/>
    <mergeCell ref="A83:C83"/>
    <mergeCell ref="A84:C84"/>
    <mergeCell ref="A131:B131"/>
    <mergeCell ref="D121:E121"/>
    <mergeCell ref="D122:E122"/>
    <mergeCell ref="D123:E123"/>
    <mergeCell ref="D124:E124"/>
    <mergeCell ref="D125:E125"/>
    <mergeCell ref="D115:E115"/>
    <mergeCell ref="D116:E116"/>
    <mergeCell ref="D117:E117"/>
    <mergeCell ref="D118:E118"/>
    <mergeCell ref="D119:E119"/>
    <mergeCell ref="D120:E120"/>
    <mergeCell ref="A115:B115"/>
    <mergeCell ref="A116:B116"/>
    <mergeCell ref="A117:B117"/>
    <mergeCell ref="A110:F110"/>
    <mergeCell ref="A113:B113"/>
    <mergeCell ref="A114:B114"/>
    <mergeCell ref="E93:F93"/>
    <mergeCell ref="E94:F94"/>
  </mergeCells>
  <hyperlinks>
    <hyperlink ref="C8" r:id="rId1" xr:uid="{2E868B5F-EFE9-4627-A8DE-4D4843169F44}"/>
  </hyperlinks>
  <printOptions horizontalCentered="1"/>
  <pageMargins left="0.39370078740157483" right="0.31496062992125984" top="0.59055118110236227" bottom="0.35" header="0.19685039370078741" footer="0.1"/>
  <pageSetup paperSize="9" scale="95" fitToHeight="10" orientation="portrait" r:id="rId2"/>
  <headerFooter differentFirst="1">
    <oddHeader>&amp;LVie Associative
Demande de subvention
&amp;R&amp;D</oddHeader>
    <oddFooter>&amp;C&amp;P / &amp;N&amp;R&amp;"-,Italique"&amp;F</oddFooter>
  </headerFooter>
  <rowBreaks count="5" manualBreakCount="5">
    <brk id="38" max="5" man="1"/>
    <brk id="73" max="5" man="1"/>
    <brk id="108" max="5" man="1"/>
    <brk id="147" max="5" man="1"/>
    <brk id="190" max="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2022</vt:lpstr>
      <vt:lpstr>'2022'!CaseACocher1</vt:lpstr>
      <vt:lpstr>'2022'!CaseACocher2</vt:lpstr>
      <vt:lpstr>'2022'!CaseACocher3</vt:lpstr>
      <vt:lpstr>'2022'!CaseACocher4</vt:lpstr>
      <vt:lpstr>'2022'!Zone_d_impression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Marie-Hélène Perfillon</dc:creator>
  <cp:lastModifiedBy>Marie-Hélène Perfillon</cp:lastModifiedBy>
  <cp:lastPrinted>2021-12-11T00:31:04Z</cp:lastPrinted>
  <dcterms:created xsi:type="dcterms:W3CDTF">2021-12-09T15:14:48Z</dcterms:created>
  <dcterms:modified xsi:type="dcterms:W3CDTF">2021-12-13T09:20:37Z</dcterms:modified>
</cp:coreProperties>
</file>